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4" i="2" l="1"/>
  <c r="G13" i="2"/>
  <c r="G12" i="2"/>
  <c r="G11" i="2"/>
  <c r="G10" i="2"/>
  <c r="G9" i="2"/>
  <c r="G8" i="2"/>
  <c r="G7" i="2"/>
  <c r="G6" i="2"/>
  <c r="G5" i="2"/>
  <c r="G4" i="2"/>
  <c r="G3" i="2"/>
  <c r="G15" i="2" s="1"/>
  <c r="G2" i="2"/>
  <c r="G2" i="1" l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17" i="1" l="1"/>
</calcChain>
</file>

<file path=xl/sharedStrings.xml><?xml version="1.0" encoding="utf-8"?>
<sst xmlns="http://schemas.openxmlformats.org/spreadsheetml/2006/main" count="83" uniqueCount="40">
  <si>
    <t>№</t>
  </si>
  <si>
    <t>Наименование</t>
  </si>
  <si>
    <t>ед. изм.</t>
  </si>
  <si>
    <t>Цена</t>
  </si>
  <si>
    <t>АЛТ 30/наборLiguick 304-7524HF</t>
  </si>
  <si>
    <t>набор</t>
  </si>
  <si>
    <t>АПТВ-тест 100 Д30840</t>
  </si>
  <si>
    <t>АСТ 30/набор Liguick 304-6724Р</t>
  </si>
  <si>
    <t>Альфа-амилаза 10/набор Liginck Cor-AMYLASE 10</t>
  </si>
  <si>
    <t>Билирубин общий 30 303-1616А</t>
  </si>
  <si>
    <t>Глюкоза 30/ Набор УКА03260</t>
  </si>
  <si>
    <t xml:space="preserve">Мочевая кислота 30 </t>
  </si>
  <si>
    <t>Общий белок 30/ набор Liguick 212-0437FM</t>
  </si>
  <si>
    <t>Тех Фибриноген-тест (на 100опр)</t>
  </si>
  <si>
    <t>Техпластин-тест 4*25 131</t>
  </si>
  <si>
    <t>Триглицериды 30 304-505025WRP</t>
  </si>
  <si>
    <t>Щелочная фосфотаза 30</t>
  </si>
  <si>
    <t>упак</t>
  </si>
  <si>
    <t>Мочевина кормей 30</t>
  </si>
  <si>
    <t>Термоиндикатор д/суш шкафа 180 №500</t>
  </si>
  <si>
    <t>Азопирам</t>
  </si>
  <si>
    <t>канистра</t>
  </si>
  <si>
    <t>к-во</t>
  </si>
  <si>
    <t>сумма</t>
  </si>
  <si>
    <t xml:space="preserve">Вазофикс Церто (ПУР) 22G  0,9*25мм; (синний) </t>
  </si>
  <si>
    <t>шт</t>
  </si>
  <si>
    <t>Вазофикс Церто (ПУР) 16G  1.7х50мм; (черный) 4269071</t>
  </si>
  <si>
    <t>Вазофикс Церто (ПУР) 14G  1.7х50мм; (оранжевый) 4269072</t>
  </si>
  <si>
    <t>Ингалятор OMRON компрессорный CompAIR C28</t>
  </si>
  <si>
    <t>Катетер пупочный №8 диаметром (мм): 1,7 длиной (мм): 500</t>
  </si>
  <si>
    <t>Перчатки хирургические стерильные №6,5 (пара)</t>
  </si>
  <si>
    <t>пар</t>
  </si>
  <si>
    <t>Вата 100,0</t>
  </si>
  <si>
    <t>Канюля назальная взр</t>
  </si>
  <si>
    <t>Гастромическая питательная трубка</t>
  </si>
  <si>
    <t>Направляющий воздуховод №4</t>
  </si>
  <si>
    <t>Емкость контейнер КБУ 10,0л</t>
  </si>
  <si>
    <t>Дюльбак 5,0 л</t>
  </si>
  <si>
    <t>Деохлор №300</t>
  </si>
  <si>
    <t>банка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</si>
</sst>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164" fontId="4" fillId="0" borderId="4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0" fontId="3" fillId="0" borderId="4" xfId="0" applyFont="1" applyBorder="1"/>
    <xf numFmtId="0" fontId="3" fillId="0" borderId="0" xfId="0" applyFont="1" applyBorder="1"/>
    <xf numFmtId="164" fontId="4" fillId="0" borderId="0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2" fillId="0" borderId="5" xfId="0" applyNumberFormat="1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3" fillId="3" borderId="7" xfId="0" applyNumberFormat="1" applyFont="1" applyFill="1" applyBorder="1" applyAlignment="1">
      <alignment horizontal="left" vertical="top" wrapText="1" indent="1"/>
    </xf>
    <xf numFmtId="0" fontId="3" fillId="2" borderId="7" xfId="0" applyNumberFormat="1" applyFont="1" applyFill="1" applyBorder="1" applyAlignment="1">
      <alignment horizontal="left" vertical="top" wrapText="1" indent="1"/>
    </xf>
    <xf numFmtId="1" fontId="3" fillId="2" borderId="4" xfId="0" applyNumberFormat="1" applyFont="1" applyFill="1" applyBorder="1" applyAlignment="1">
      <alignment horizontal="right" vertical="top" wrapText="1"/>
    </xf>
    <xf numFmtId="2" fontId="3" fillId="2" borderId="4" xfId="0" applyNumberFormat="1" applyFont="1" applyFill="1" applyBorder="1" applyAlignment="1">
      <alignment horizontal="right" vertical="top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A17" sqref="A17:XFD17"/>
    </sheetView>
  </sheetViews>
  <sheetFormatPr defaultRowHeight="15" x14ac:dyDescent="0.25"/>
  <cols>
    <col min="1" max="1" width="6.7109375" customWidth="1"/>
    <col min="2" max="2" width="32" customWidth="1"/>
    <col min="3" max="3" width="57.85546875" hidden="1" customWidth="1"/>
    <col min="7" max="7" width="10.425781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22</v>
      </c>
      <c r="F1" s="4" t="s">
        <v>3</v>
      </c>
      <c r="G1" s="16" t="s">
        <v>23</v>
      </c>
    </row>
    <row r="2" spans="1:7" x14ac:dyDescent="0.25">
      <c r="A2" s="5">
        <v>1</v>
      </c>
      <c r="B2" s="6" t="s">
        <v>4</v>
      </c>
      <c r="C2" s="7" t="s">
        <v>5</v>
      </c>
      <c r="D2" s="7" t="s">
        <v>5</v>
      </c>
      <c r="E2" s="8">
        <v>5</v>
      </c>
      <c r="F2" s="8">
        <v>8400</v>
      </c>
      <c r="G2" s="17">
        <f t="shared" ref="G2:G16" si="0">E2*F2</f>
        <v>42000</v>
      </c>
    </row>
    <row r="3" spans="1:7" x14ac:dyDescent="0.25">
      <c r="A3" s="5">
        <v>2</v>
      </c>
      <c r="B3" s="6" t="s">
        <v>6</v>
      </c>
      <c r="C3" s="7" t="s">
        <v>5</v>
      </c>
      <c r="D3" s="7" t="s">
        <v>5</v>
      </c>
      <c r="E3" s="8">
        <v>2</v>
      </c>
      <c r="F3" s="8">
        <v>6850</v>
      </c>
      <c r="G3" s="17">
        <f t="shared" si="0"/>
        <v>13700</v>
      </c>
    </row>
    <row r="4" spans="1:7" x14ac:dyDescent="0.25">
      <c r="A4" s="5">
        <v>3</v>
      </c>
      <c r="B4" s="6" t="s">
        <v>7</v>
      </c>
      <c r="C4" s="7" t="s">
        <v>5</v>
      </c>
      <c r="D4" s="7" t="s">
        <v>5</v>
      </c>
      <c r="E4" s="8">
        <v>5</v>
      </c>
      <c r="F4" s="8">
        <v>8400</v>
      </c>
      <c r="G4" s="17">
        <f t="shared" si="0"/>
        <v>42000</v>
      </c>
    </row>
    <row r="5" spans="1:7" x14ac:dyDescent="0.25">
      <c r="A5" s="5">
        <v>4</v>
      </c>
      <c r="B5" s="6" t="s">
        <v>8</v>
      </c>
      <c r="C5" s="7" t="s">
        <v>5</v>
      </c>
      <c r="D5" s="7" t="s">
        <v>5</v>
      </c>
      <c r="E5" s="8">
        <v>5</v>
      </c>
      <c r="F5" s="8">
        <v>20600</v>
      </c>
      <c r="G5" s="17">
        <f t="shared" si="0"/>
        <v>103000</v>
      </c>
    </row>
    <row r="6" spans="1:7" x14ac:dyDescent="0.25">
      <c r="A6" s="5">
        <v>5</v>
      </c>
      <c r="B6" s="6" t="s">
        <v>9</v>
      </c>
      <c r="C6" s="7" t="s">
        <v>5</v>
      </c>
      <c r="D6" s="7" t="s">
        <v>5</v>
      </c>
      <c r="E6" s="8">
        <v>5</v>
      </c>
      <c r="F6" s="8">
        <v>8100</v>
      </c>
      <c r="G6" s="17">
        <f t="shared" si="0"/>
        <v>40500</v>
      </c>
    </row>
    <row r="7" spans="1:7" x14ac:dyDescent="0.25">
      <c r="A7" s="5">
        <v>6</v>
      </c>
      <c r="B7" s="6" t="s">
        <v>10</v>
      </c>
      <c r="C7" s="7" t="s">
        <v>5</v>
      </c>
      <c r="D7" s="7" t="s">
        <v>5</v>
      </c>
      <c r="E7" s="8">
        <v>4</v>
      </c>
      <c r="F7" s="8">
        <v>8200</v>
      </c>
      <c r="G7" s="17">
        <f t="shared" si="0"/>
        <v>32800</v>
      </c>
    </row>
    <row r="8" spans="1:7" x14ac:dyDescent="0.25">
      <c r="A8" s="5">
        <v>7</v>
      </c>
      <c r="B8" s="6" t="s">
        <v>11</v>
      </c>
      <c r="C8" s="7" t="s">
        <v>5</v>
      </c>
      <c r="D8" s="7" t="s">
        <v>5</v>
      </c>
      <c r="E8" s="8">
        <v>4</v>
      </c>
      <c r="F8" s="8">
        <v>10500</v>
      </c>
      <c r="G8" s="17">
        <f t="shared" si="0"/>
        <v>42000</v>
      </c>
    </row>
    <row r="9" spans="1:7" x14ac:dyDescent="0.25">
      <c r="A9" s="5">
        <v>8</v>
      </c>
      <c r="B9" s="6" t="s">
        <v>12</v>
      </c>
      <c r="C9" s="7" t="s">
        <v>5</v>
      </c>
      <c r="D9" s="7" t="s">
        <v>5</v>
      </c>
      <c r="E9" s="8">
        <v>5</v>
      </c>
      <c r="F9" s="8">
        <v>7000</v>
      </c>
      <c r="G9" s="17">
        <f t="shared" si="0"/>
        <v>35000</v>
      </c>
    </row>
    <row r="10" spans="1:7" x14ac:dyDescent="0.25">
      <c r="A10" s="5">
        <v>9</v>
      </c>
      <c r="B10" s="6" t="s">
        <v>13</v>
      </c>
      <c r="C10" s="7" t="s">
        <v>5</v>
      </c>
      <c r="D10" s="7" t="s">
        <v>5</v>
      </c>
      <c r="E10" s="8">
        <v>3</v>
      </c>
      <c r="F10" s="8">
        <v>20000</v>
      </c>
      <c r="G10" s="17">
        <f t="shared" si="0"/>
        <v>60000</v>
      </c>
    </row>
    <row r="11" spans="1:7" x14ac:dyDescent="0.25">
      <c r="A11" s="5">
        <v>10</v>
      </c>
      <c r="B11" s="6" t="s">
        <v>14</v>
      </c>
      <c r="C11" s="7" t="s">
        <v>5</v>
      </c>
      <c r="D11" s="7" t="s">
        <v>5</v>
      </c>
      <c r="E11" s="8">
        <v>4</v>
      </c>
      <c r="F11" s="8">
        <v>12500</v>
      </c>
      <c r="G11" s="17">
        <f t="shared" si="0"/>
        <v>50000</v>
      </c>
    </row>
    <row r="12" spans="1:7" x14ac:dyDescent="0.25">
      <c r="A12" s="5">
        <v>11</v>
      </c>
      <c r="B12" s="6" t="s">
        <v>15</v>
      </c>
      <c r="C12" s="7" t="s">
        <v>5</v>
      </c>
      <c r="D12" s="7" t="s">
        <v>5</v>
      </c>
      <c r="E12" s="8">
        <v>2</v>
      </c>
      <c r="F12" s="8">
        <v>18900</v>
      </c>
      <c r="G12" s="17">
        <f t="shared" si="0"/>
        <v>37800</v>
      </c>
    </row>
    <row r="13" spans="1:7" x14ac:dyDescent="0.25">
      <c r="A13" s="5">
        <v>12</v>
      </c>
      <c r="B13" s="6" t="s">
        <v>16</v>
      </c>
      <c r="C13" s="7" t="s">
        <v>5</v>
      </c>
      <c r="D13" s="7" t="s">
        <v>5</v>
      </c>
      <c r="E13" s="8">
        <v>4</v>
      </c>
      <c r="F13" s="8">
        <v>9500</v>
      </c>
      <c r="G13" s="17">
        <f t="shared" si="0"/>
        <v>38000</v>
      </c>
    </row>
    <row r="14" spans="1:7" x14ac:dyDescent="0.25">
      <c r="A14" s="5">
        <v>13</v>
      </c>
      <c r="B14" s="6" t="s">
        <v>18</v>
      </c>
      <c r="C14" s="7" t="s">
        <v>5</v>
      </c>
      <c r="D14" s="7" t="s">
        <v>5</v>
      </c>
      <c r="E14" s="8">
        <v>5</v>
      </c>
      <c r="F14" s="8">
        <v>10100</v>
      </c>
      <c r="G14" s="17">
        <f t="shared" si="0"/>
        <v>50500</v>
      </c>
    </row>
    <row r="15" spans="1:7" x14ac:dyDescent="0.25">
      <c r="A15" s="5">
        <v>14</v>
      </c>
      <c r="B15" s="6" t="s">
        <v>19</v>
      </c>
      <c r="C15" s="7" t="s">
        <v>17</v>
      </c>
      <c r="D15" s="7" t="s">
        <v>17</v>
      </c>
      <c r="E15" s="8">
        <v>12</v>
      </c>
      <c r="F15" s="8">
        <v>4500</v>
      </c>
      <c r="G15" s="17">
        <f t="shared" si="0"/>
        <v>54000</v>
      </c>
    </row>
    <row r="16" spans="1:7" x14ac:dyDescent="0.25">
      <c r="A16" s="5">
        <v>15</v>
      </c>
      <c r="B16" s="6" t="s">
        <v>20</v>
      </c>
      <c r="C16" s="6" t="s">
        <v>21</v>
      </c>
      <c r="D16" s="6" t="s">
        <v>5</v>
      </c>
      <c r="E16" s="8">
        <v>50</v>
      </c>
      <c r="F16" s="8">
        <v>1800</v>
      </c>
      <c r="G16" s="17">
        <f t="shared" si="0"/>
        <v>90000</v>
      </c>
    </row>
    <row r="17" spans="1:7" x14ac:dyDescent="0.25">
      <c r="A17" s="10"/>
      <c r="B17" s="11"/>
      <c r="C17" s="12"/>
      <c r="D17" s="12"/>
      <c r="E17" s="13"/>
      <c r="F17" s="13"/>
      <c r="G17" s="14">
        <f>SUM(G2:G16)</f>
        <v>731300</v>
      </c>
    </row>
    <row r="18" spans="1:7" x14ac:dyDescent="0.25">
      <c r="A18" s="15"/>
      <c r="B18" s="15"/>
      <c r="C18" s="15"/>
      <c r="D18" s="15"/>
      <c r="E18" s="15"/>
      <c r="F18" s="15"/>
      <c r="G18" s="15"/>
    </row>
    <row r="19" spans="1:7" x14ac:dyDescent="0.25">
      <c r="A19" s="15"/>
      <c r="B19" s="15"/>
      <c r="C19" s="15"/>
      <c r="D19" s="15"/>
      <c r="E19" s="15"/>
      <c r="F19" s="15"/>
      <c r="G19" s="15"/>
    </row>
    <row r="20" spans="1:7" x14ac:dyDescent="0.25">
      <c r="A20" s="15"/>
      <c r="B20" s="15"/>
      <c r="C20" s="15"/>
      <c r="D20" s="15"/>
      <c r="E20" s="15"/>
      <c r="F20" s="15"/>
      <c r="G20" s="15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2" sqref="B2"/>
    </sheetView>
  </sheetViews>
  <sheetFormatPr defaultRowHeight="15" x14ac:dyDescent="0.25"/>
  <cols>
    <col min="2" max="2" width="26.7109375" customWidth="1"/>
    <col min="3" max="3" width="0.42578125" customWidth="1"/>
    <col min="7" max="7" width="13.7109375" customWidth="1"/>
  </cols>
  <sheetData>
    <row r="1" spans="1:7" ht="24.75" thickBot="1" x14ac:dyDescent="0.3">
      <c r="A1" s="1" t="s">
        <v>0</v>
      </c>
      <c r="B1" s="2" t="s">
        <v>1</v>
      </c>
      <c r="C1" s="3"/>
      <c r="D1" s="4" t="s">
        <v>2</v>
      </c>
      <c r="E1" s="4" t="s">
        <v>22</v>
      </c>
      <c r="F1" s="4" t="s">
        <v>3</v>
      </c>
      <c r="G1" s="16" t="s">
        <v>23</v>
      </c>
    </row>
    <row r="2" spans="1:7" ht="37.5" customHeight="1" x14ac:dyDescent="0.25">
      <c r="A2" s="9">
        <v>1</v>
      </c>
      <c r="B2" s="19" t="s">
        <v>24</v>
      </c>
      <c r="C2" s="20"/>
      <c r="D2" s="21" t="s">
        <v>25</v>
      </c>
      <c r="E2" s="21">
        <v>100</v>
      </c>
      <c r="F2" s="22">
        <v>162</v>
      </c>
      <c r="G2" s="17">
        <f t="shared" ref="G2:G14" si="0">E2*F2</f>
        <v>16200</v>
      </c>
    </row>
    <row r="3" spans="1:7" ht="42.75" customHeight="1" x14ac:dyDescent="0.25">
      <c r="A3" s="5">
        <v>2</v>
      </c>
      <c r="B3" s="20" t="s">
        <v>26</v>
      </c>
      <c r="C3" s="20"/>
      <c r="D3" s="21" t="s">
        <v>25</v>
      </c>
      <c r="E3" s="21">
        <v>100</v>
      </c>
      <c r="F3" s="22">
        <v>162</v>
      </c>
      <c r="G3" s="17">
        <f t="shared" si="0"/>
        <v>16200</v>
      </c>
    </row>
    <row r="4" spans="1:7" ht="48.75" customHeight="1" x14ac:dyDescent="0.25">
      <c r="A4" s="9">
        <v>3</v>
      </c>
      <c r="B4" s="20" t="s">
        <v>27</v>
      </c>
      <c r="C4" s="20"/>
      <c r="D4" s="21" t="s">
        <v>25</v>
      </c>
      <c r="E4" s="21">
        <v>100</v>
      </c>
      <c r="F4" s="22">
        <v>0</v>
      </c>
      <c r="G4" s="17">
        <f t="shared" si="0"/>
        <v>0</v>
      </c>
    </row>
    <row r="5" spans="1:7" ht="45.75" customHeight="1" x14ac:dyDescent="0.25">
      <c r="A5" s="5">
        <v>4</v>
      </c>
      <c r="B5" s="20" t="s">
        <v>28</v>
      </c>
      <c r="C5" s="20"/>
      <c r="D5" s="21" t="s">
        <v>25</v>
      </c>
      <c r="E5" s="21">
        <v>5</v>
      </c>
      <c r="F5" s="22">
        <v>24070</v>
      </c>
      <c r="G5" s="17">
        <f t="shared" si="0"/>
        <v>120350</v>
      </c>
    </row>
    <row r="6" spans="1:7" ht="50.25" customHeight="1" x14ac:dyDescent="0.25">
      <c r="A6" s="9">
        <v>5</v>
      </c>
      <c r="B6" s="20" t="s">
        <v>29</v>
      </c>
      <c r="C6" s="20"/>
      <c r="D6" s="21" t="s">
        <v>25</v>
      </c>
      <c r="E6" s="21">
        <v>19</v>
      </c>
      <c r="F6" s="22">
        <v>183.36</v>
      </c>
      <c r="G6" s="17">
        <f t="shared" si="0"/>
        <v>3483.84</v>
      </c>
    </row>
    <row r="7" spans="1:7" ht="39" customHeight="1" x14ac:dyDescent="0.25">
      <c r="A7" s="5">
        <v>6</v>
      </c>
      <c r="B7" s="20" t="s">
        <v>30</v>
      </c>
      <c r="C7" s="20"/>
      <c r="D7" s="21" t="s">
        <v>31</v>
      </c>
      <c r="E7" s="21">
        <v>200</v>
      </c>
      <c r="F7" s="22">
        <v>64.650000000000006</v>
      </c>
      <c r="G7" s="17">
        <f t="shared" si="0"/>
        <v>12930.000000000002</v>
      </c>
    </row>
    <row r="8" spans="1:7" ht="25.5" x14ac:dyDescent="0.25">
      <c r="A8" s="9">
        <v>7</v>
      </c>
      <c r="B8" s="20" t="s">
        <v>32</v>
      </c>
      <c r="C8" s="20"/>
      <c r="D8" s="21" t="s">
        <v>25</v>
      </c>
      <c r="E8" s="21">
        <v>500</v>
      </c>
      <c r="F8" s="22">
        <v>198</v>
      </c>
      <c r="G8" s="17">
        <f t="shared" si="0"/>
        <v>99000</v>
      </c>
    </row>
    <row r="9" spans="1:7" ht="21.75" customHeight="1" x14ac:dyDescent="0.25">
      <c r="A9" s="5">
        <v>8</v>
      </c>
      <c r="B9" s="20" t="s">
        <v>33</v>
      </c>
      <c r="C9" s="20"/>
      <c r="D9" s="21" t="s">
        <v>25</v>
      </c>
      <c r="E9" s="21">
        <v>50</v>
      </c>
      <c r="F9" s="22">
        <v>607.5</v>
      </c>
      <c r="G9" s="17">
        <f t="shared" si="0"/>
        <v>30375</v>
      </c>
    </row>
    <row r="10" spans="1:7" ht="32.25" customHeight="1" x14ac:dyDescent="0.25">
      <c r="A10" s="9">
        <v>9</v>
      </c>
      <c r="B10" s="20" t="s">
        <v>34</v>
      </c>
      <c r="C10" s="20"/>
      <c r="D10" s="21" t="s">
        <v>25</v>
      </c>
      <c r="E10" s="21">
        <v>10</v>
      </c>
      <c r="F10" s="22">
        <v>0</v>
      </c>
      <c r="G10" s="17">
        <f t="shared" si="0"/>
        <v>0</v>
      </c>
    </row>
    <row r="11" spans="1:7" ht="35.25" customHeight="1" x14ac:dyDescent="0.25">
      <c r="A11" s="5">
        <v>10</v>
      </c>
      <c r="B11" s="20" t="s">
        <v>35</v>
      </c>
      <c r="C11" s="20"/>
      <c r="D11" s="21" t="s">
        <v>25</v>
      </c>
      <c r="E11" s="21">
        <v>30</v>
      </c>
      <c r="F11" s="22">
        <v>148.5</v>
      </c>
      <c r="G11" s="17">
        <f>E11*F11</f>
        <v>4455</v>
      </c>
    </row>
    <row r="12" spans="1:7" ht="30.75" customHeight="1" x14ac:dyDescent="0.25">
      <c r="A12" s="9">
        <v>11</v>
      </c>
      <c r="B12" s="20" t="s">
        <v>36</v>
      </c>
      <c r="C12" s="20"/>
      <c r="D12" s="21" t="s">
        <v>25</v>
      </c>
      <c r="E12" s="21">
        <v>500</v>
      </c>
      <c r="F12" s="22">
        <v>140</v>
      </c>
      <c r="G12" s="17">
        <f t="shared" si="0"/>
        <v>70000</v>
      </c>
    </row>
    <row r="13" spans="1:7" ht="25.5" x14ac:dyDescent="0.25">
      <c r="A13" s="5">
        <v>12</v>
      </c>
      <c r="B13" s="20" t="s">
        <v>37</v>
      </c>
      <c r="C13" s="20"/>
      <c r="D13" s="21" t="s">
        <v>21</v>
      </c>
      <c r="E13" s="21">
        <v>16</v>
      </c>
      <c r="F13" s="22">
        <v>15470</v>
      </c>
      <c r="G13" s="17">
        <f t="shared" si="0"/>
        <v>247520</v>
      </c>
    </row>
    <row r="14" spans="1:7" x14ac:dyDescent="0.25">
      <c r="A14" s="9">
        <v>13</v>
      </c>
      <c r="B14" s="18" t="s">
        <v>38</v>
      </c>
      <c r="C14" s="18"/>
      <c r="D14" s="18" t="s">
        <v>39</v>
      </c>
      <c r="E14" s="18">
        <v>20</v>
      </c>
      <c r="F14" s="22">
        <v>3346</v>
      </c>
      <c r="G14" s="17">
        <f t="shared" si="0"/>
        <v>66920</v>
      </c>
    </row>
    <row r="15" spans="1:7" x14ac:dyDescent="0.25">
      <c r="G15" s="23">
        <f>SUM(G2:G14)</f>
        <v>687433.84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2019-02-01T05:56:42Z</dcterms:modified>
</cp:coreProperties>
</file>