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  <sheet name="Лист1" sheetId="6" r:id="rId2"/>
    <sheet name="Лист3" sheetId="7" r:id="rId3"/>
  </sheets>
  <calcPr calcId="144525"/>
</workbook>
</file>

<file path=xl/calcChain.xml><?xml version="1.0" encoding="utf-8"?>
<calcChain xmlns="http://schemas.openxmlformats.org/spreadsheetml/2006/main">
  <c r="G22" i="6" l="1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4" i="6"/>
  <c r="G3" i="6"/>
  <c r="G30" i="6" l="1"/>
  <c r="G36" i="5" l="1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6" i="5"/>
  <c r="G32" i="5" l="1"/>
</calcChain>
</file>

<file path=xl/sharedStrings.xml><?xml version="1.0" encoding="utf-8"?>
<sst xmlns="http://schemas.openxmlformats.org/spreadsheetml/2006/main" count="118" uniqueCount="63">
  <si>
    <t>№</t>
  </si>
  <si>
    <t>Наименование</t>
  </si>
  <si>
    <t>ед. изм.</t>
  </si>
  <si>
    <t>Цена</t>
  </si>
  <si>
    <t>шт</t>
  </si>
  <si>
    <t xml:space="preserve"> </t>
  </si>
  <si>
    <t xml:space="preserve">Главному врачу </t>
  </si>
  <si>
    <t>Акжарской ЦРБ</t>
  </si>
  <si>
    <t>Сабитовой Ш. К.</t>
  </si>
  <si>
    <t xml:space="preserve">Сумма  </t>
  </si>
  <si>
    <t>К-во</t>
  </si>
  <si>
    <t>Шприц 5,0 мл 3-х комп. о/р</t>
  </si>
  <si>
    <t>кан</t>
  </si>
  <si>
    <t>Аспирационный катетер с вакуумным контролем Р 8</t>
  </si>
  <si>
    <t>Аспирационный катетер с вакуумным контролем Р 10</t>
  </si>
  <si>
    <t>Аспирационный катетер с вакуумным контролем Р 12</t>
  </si>
  <si>
    <t>Аспирационный катетер с вакуумным контролем Р 14</t>
  </si>
  <si>
    <t>Аспирационный катетер с вакуумным контролем Р 16</t>
  </si>
  <si>
    <t>Фельдшерская сумка укладка</t>
  </si>
  <si>
    <t xml:space="preserve"> Система д/влив инфуз раств одн.прим  </t>
  </si>
  <si>
    <t xml:space="preserve">Стол мед. д/анестезиолога СМ-К-А </t>
  </si>
  <si>
    <t>ЭКГ бумага 210*280*215 Z-книжка</t>
  </si>
  <si>
    <t xml:space="preserve">Вазофикс Церто (ПУР) 22G  0,9*25мм; (синний) </t>
  </si>
  <si>
    <t xml:space="preserve">Вазофикс Церто (ПУР) 16G  1.7х50мм; (черный) </t>
  </si>
  <si>
    <t xml:space="preserve">Вазофикс Церто (ПУР) 24G  0.7х19мм; (оранжевый) </t>
  </si>
  <si>
    <t xml:space="preserve">Вазофикс Церто (ПУР) 14G  2,2х50мм; (оранжевый) </t>
  </si>
  <si>
    <t>Контур дыхательный (Используется для проведения газовой смеси пациентам, находящимся на искусственной вентиляции легких или при анестезиологическом пособии.)</t>
  </si>
  <si>
    <t>Фильтр дыхательный бактериально-вирусный стандартный</t>
  </si>
  <si>
    <t>Пробирки 50,0мл фалькон</t>
  </si>
  <si>
    <t>Тонометр ЛД 91</t>
  </si>
  <si>
    <t xml:space="preserve">Количество </t>
  </si>
  <si>
    <t>Сумма</t>
  </si>
  <si>
    <t>Магния сульфат 25% 5,0</t>
  </si>
  <si>
    <t>амп</t>
  </si>
  <si>
    <t>Ампициллин 1 г №1 пор.д/ин.в/в и в/м флак.</t>
  </si>
  <si>
    <t>уп</t>
  </si>
  <si>
    <t>Ацетилсалициловая кислота 500 мг №10 табл.</t>
  </si>
  <si>
    <t>Брил зелен 1%-20,0</t>
  </si>
  <si>
    <t>фл</t>
  </si>
  <si>
    <t xml:space="preserve">Виферон-1 150000МЕ №10 свечи </t>
  </si>
  <si>
    <t>Допегит 250мг №50</t>
  </si>
  <si>
    <t>Инокаин 0,4% 5 мл гл.капли</t>
  </si>
  <si>
    <t>Йод 5%-20,0</t>
  </si>
  <si>
    <t>Калия хлорид 4% 10*10</t>
  </si>
  <si>
    <t>Нифедипин 20мг</t>
  </si>
  <si>
    <t>табл</t>
  </si>
  <si>
    <t>Курантил 25мг</t>
  </si>
  <si>
    <t>Нимотоп 10мг/50мл №1</t>
  </si>
  <si>
    <t>Парацетамол 0,5 №10</t>
  </si>
  <si>
    <t>Парацетамол супп 250мг №10</t>
  </si>
  <si>
    <t>Перекись водорода 3% 100,0мл</t>
  </si>
  <si>
    <t xml:space="preserve">Сульфацил-Na 30% </t>
  </si>
  <si>
    <t>Ферсинол №5</t>
  </si>
  <si>
    <t>Церулин 10мг/2мл №10 р-р д/ин.амп.</t>
  </si>
  <si>
    <t>Цефакон (парацетамол ) супп. 100мг №10</t>
  </si>
  <si>
    <t>Ампициллин 0,5 г №1 пор.д/ин.в/в и в/м флак.</t>
  </si>
  <si>
    <t>29.26</t>
  </si>
  <si>
    <t>Артрокол (кетопрофен) 100мг №5</t>
  </si>
  <si>
    <t>Медролгин 30мг/мл (Кеторалак) №5</t>
  </si>
  <si>
    <t>Улсепан 40мг №14 (пантапрозол)</t>
  </si>
  <si>
    <t>Цефамед 1,0 с растворителем</t>
  </si>
  <si>
    <t>Абсорбент (натронная известь)  5 литр</t>
  </si>
  <si>
    <t>10.12.2019.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</si>
</sst>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vertical="distributed"/>
    </xf>
    <xf numFmtId="0" fontId="0" fillId="3" borderId="1" xfId="0" applyNumberFormat="1" applyFill="1" applyBorder="1" applyAlignment="1">
      <alignment vertical="distributed" wrapText="1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1" xfId="0" applyNumberFormat="1" applyFont="1" applyFill="1" applyBorder="1" applyAlignment="1">
      <alignment horizontal="left" vertical="top" wrapText="1" indent="1"/>
    </xf>
    <xf numFmtId="0" fontId="0" fillId="0" borderId="1" xfId="0" applyBorder="1"/>
    <xf numFmtId="0" fontId="3" fillId="2" borderId="2" xfId="0" applyNumberFormat="1" applyFont="1" applyFill="1" applyBorder="1" applyAlignment="1">
      <alignment horizontal="left" vertical="top" wrapText="1" indent="1"/>
    </xf>
    <xf numFmtId="0" fontId="0" fillId="0" borderId="2" xfId="0" applyBorder="1"/>
    <xf numFmtId="0" fontId="3" fillId="3" borderId="2" xfId="0" applyNumberFormat="1" applyFont="1" applyFill="1" applyBorder="1" applyAlignment="1">
      <alignment horizontal="left" vertical="top" wrapText="1" indent="1"/>
    </xf>
    <xf numFmtId="1" fontId="3" fillId="2" borderId="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/>
    <xf numFmtId="2" fontId="3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left" vertical="top" wrapText="1" indent="1"/>
    </xf>
    <xf numFmtId="0" fontId="3" fillId="0" borderId="0" xfId="0" applyFont="1"/>
    <xf numFmtId="4" fontId="3" fillId="0" borderId="0" xfId="0" applyNumberFormat="1" applyFont="1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19" workbookViewId="0">
      <selection activeCell="E12" sqref="E12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D1" s="28" t="s">
        <v>6</v>
      </c>
      <c r="E1" s="28"/>
      <c r="F1" s="28"/>
      <c r="G1" s="28"/>
    </row>
    <row r="2" spans="1:7" x14ac:dyDescent="0.25">
      <c r="D2" s="28" t="s">
        <v>7</v>
      </c>
      <c r="E2" s="28"/>
      <c r="F2" s="28"/>
      <c r="G2" s="28"/>
    </row>
    <row r="3" spans="1:7" x14ac:dyDescent="0.25">
      <c r="D3" s="28" t="s">
        <v>8</v>
      </c>
      <c r="E3" s="28"/>
      <c r="F3" s="28"/>
      <c r="G3" s="28"/>
    </row>
    <row r="4" spans="1:7" x14ac:dyDescent="0.25">
      <c r="B4" s="1"/>
      <c r="C4" s="1"/>
      <c r="D4" s="1"/>
      <c r="E4" s="1"/>
      <c r="F4" s="1"/>
      <c r="G4" s="1"/>
    </row>
    <row r="5" spans="1:7" x14ac:dyDescent="0.25">
      <c r="A5" s="2" t="s">
        <v>0</v>
      </c>
      <c r="B5" s="3" t="s">
        <v>1</v>
      </c>
      <c r="C5" s="4"/>
      <c r="D5" s="5" t="s">
        <v>2</v>
      </c>
      <c r="E5" s="5" t="s">
        <v>10</v>
      </c>
      <c r="F5" s="5" t="s">
        <v>3</v>
      </c>
      <c r="G5" s="5" t="s">
        <v>9</v>
      </c>
    </row>
    <row r="6" spans="1:7" x14ac:dyDescent="0.25">
      <c r="A6" s="7">
        <v>1</v>
      </c>
      <c r="B6" s="8" t="s">
        <v>11</v>
      </c>
      <c r="C6" s="8" t="s">
        <v>5</v>
      </c>
      <c r="D6" s="8" t="s">
        <v>4</v>
      </c>
      <c r="E6" s="9">
        <v>50000</v>
      </c>
      <c r="F6" s="9">
        <v>12.13</v>
      </c>
      <c r="G6" s="10">
        <f t="shared" ref="G6:G31" si="0">E6*F6</f>
        <v>606500</v>
      </c>
    </row>
    <row r="7" spans="1:7" x14ac:dyDescent="0.25">
      <c r="A7" s="7">
        <v>2</v>
      </c>
      <c r="B7" s="8" t="s">
        <v>20</v>
      </c>
      <c r="C7" s="8" t="s">
        <v>5</v>
      </c>
      <c r="D7" s="8" t="s">
        <v>4</v>
      </c>
      <c r="E7" s="9">
        <v>2</v>
      </c>
      <c r="F7" s="9">
        <v>1500000</v>
      </c>
      <c r="G7" s="10">
        <f t="shared" si="0"/>
        <v>3000000</v>
      </c>
    </row>
    <row r="8" spans="1:7" ht="76.5" x14ac:dyDescent="0.25">
      <c r="A8" s="7">
        <v>3</v>
      </c>
      <c r="B8" s="11" t="s">
        <v>26</v>
      </c>
      <c r="C8" s="8" t="s">
        <v>5</v>
      </c>
      <c r="D8" s="8" t="s">
        <v>4</v>
      </c>
      <c r="E8" s="9">
        <v>100</v>
      </c>
      <c r="F8" s="9">
        <v>2900</v>
      </c>
      <c r="G8" s="10">
        <f t="shared" si="0"/>
        <v>290000</v>
      </c>
    </row>
    <row r="9" spans="1:7" ht="25.5" x14ac:dyDescent="0.25">
      <c r="A9" s="7">
        <v>4</v>
      </c>
      <c r="B9" s="11" t="s">
        <v>27</v>
      </c>
      <c r="C9" s="8" t="s">
        <v>5</v>
      </c>
      <c r="D9" s="8" t="s">
        <v>4</v>
      </c>
      <c r="E9" s="9">
        <v>200</v>
      </c>
      <c r="F9" s="9">
        <v>550</v>
      </c>
      <c r="G9" s="10">
        <f t="shared" si="0"/>
        <v>110000</v>
      </c>
    </row>
    <row r="10" spans="1:7" ht="25.5" x14ac:dyDescent="0.25">
      <c r="A10" s="7">
        <v>5</v>
      </c>
      <c r="B10" s="11" t="s">
        <v>61</v>
      </c>
      <c r="C10" s="8" t="s">
        <v>5</v>
      </c>
      <c r="D10" s="8" t="s">
        <v>12</v>
      </c>
      <c r="E10" s="9">
        <v>2</v>
      </c>
      <c r="F10" s="9">
        <v>28000</v>
      </c>
      <c r="G10" s="10">
        <f t="shared" si="0"/>
        <v>56000</v>
      </c>
    </row>
    <row r="11" spans="1:7" ht="25.5" x14ac:dyDescent="0.25">
      <c r="A11" s="7">
        <v>6</v>
      </c>
      <c r="B11" s="11" t="s">
        <v>13</v>
      </c>
      <c r="C11" s="8" t="s">
        <v>5</v>
      </c>
      <c r="D11" s="8" t="s">
        <v>4</v>
      </c>
      <c r="E11" s="9">
        <v>20</v>
      </c>
      <c r="F11" s="9">
        <v>78.400000000000006</v>
      </c>
      <c r="G11" s="10">
        <f t="shared" si="0"/>
        <v>1568</v>
      </c>
    </row>
    <row r="12" spans="1:7" ht="25.5" x14ac:dyDescent="0.25">
      <c r="A12" s="7">
        <v>7</v>
      </c>
      <c r="B12" s="11" t="s">
        <v>14</v>
      </c>
      <c r="C12" s="8" t="s">
        <v>5</v>
      </c>
      <c r="D12" s="8" t="s">
        <v>4</v>
      </c>
      <c r="E12" s="9">
        <v>20</v>
      </c>
      <c r="F12" s="9">
        <v>78.400000000000006</v>
      </c>
      <c r="G12" s="10">
        <f t="shared" si="0"/>
        <v>1568</v>
      </c>
    </row>
    <row r="13" spans="1:7" ht="25.5" x14ac:dyDescent="0.25">
      <c r="A13" s="7">
        <v>8</v>
      </c>
      <c r="B13" s="11" t="s">
        <v>15</v>
      </c>
      <c r="C13" s="8" t="s">
        <v>5</v>
      </c>
      <c r="D13" s="8" t="s">
        <v>4</v>
      </c>
      <c r="E13" s="9">
        <v>20</v>
      </c>
      <c r="F13" s="9">
        <v>78.400000000000006</v>
      </c>
      <c r="G13" s="10">
        <f t="shared" si="0"/>
        <v>1568</v>
      </c>
    </row>
    <row r="14" spans="1:7" ht="25.5" x14ac:dyDescent="0.25">
      <c r="A14" s="7">
        <v>9</v>
      </c>
      <c r="B14" s="11" t="s">
        <v>16</v>
      </c>
      <c r="C14" s="8"/>
      <c r="D14" s="8" t="s">
        <v>4</v>
      </c>
      <c r="E14" s="9">
        <v>20</v>
      </c>
      <c r="F14" s="9">
        <v>78.400000000000006</v>
      </c>
      <c r="G14" s="10">
        <f t="shared" si="0"/>
        <v>1568</v>
      </c>
    </row>
    <row r="15" spans="1:7" ht="25.5" x14ac:dyDescent="0.25">
      <c r="A15" s="7">
        <v>10</v>
      </c>
      <c r="B15" s="11" t="s">
        <v>17</v>
      </c>
      <c r="C15" s="12"/>
      <c r="D15" s="8" t="s">
        <v>4</v>
      </c>
      <c r="E15" s="12">
        <v>50</v>
      </c>
      <c r="F15" s="9">
        <v>78.400000000000006</v>
      </c>
      <c r="G15" s="10">
        <f t="shared" si="0"/>
        <v>3920.0000000000005</v>
      </c>
    </row>
    <row r="16" spans="1:7" x14ac:dyDescent="0.25">
      <c r="A16" s="7">
        <v>11</v>
      </c>
      <c r="B16" s="12" t="s">
        <v>18</v>
      </c>
      <c r="C16" s="12"/>
      <c r="D16" s="8" t="s">
        <v>4</v>
      </c>
      <c r="E16" s="12">
        <v>1</v>
      </c>
      <c r="F16" s="9">
        <v>56770</v>
      </c>
      <c r="G16" s="10">
        <f t="shared" si="0"/>
        <v>56770</v>
      </c>
    </row>
    <row r="17" spans="1:7" ht="25.5" x14ac:dyDescent="0.25">
      <c r="A17" s="7">
        <v>12</v>
      </c>
      <c r="B17" s="15" t="s">
        <v>22</v>
      </c>
      <c r="C17" s="13"/>
      <c r="D17" s="16" t="s">
        <v>4</v>
      </c>
      <c r="E17" s="16">
        <v>1000</v>
      </c>
      <c r="F17" s="9">
        <v>180</v>
      </c>
      <c r="G17" s="10">
        <f t="shared" si="0"/>
        <v>180000</v>
      </c>
    </row>
    <row r="18" spans="1:7" ht="25.5" x14ac:dyDescent="0.25">
      <c r="A18" s="7">
        <v>13</v>
      </c>
      <c r="B18" s="13" t="s">
        <v>23</v>
      </c>
      <c r="C18" s="13"/>
      <c r="D18" s="16" t="s">
        <v>4</v>
      </c>
      <c r="E18" s="16">
        <v>200</v>
      </c>
      <c r="F18" s="9">
        <v>180</v>
      </c>
      <c r="G18" s="10">
        <f t="shared" si="0"/>
        <v>36000</v>
      </c>
    </row>
    <row r="19" spans="1:7" ht="25.5" x14ac:dyDescent="0.25">
      <c r="A19" s="7">
        <v>14</v>
      </c>
      <c r="B19" s="13" t="s">
        <v>25</v>
      </c>
      <c r="C19" s="13"/>
      <c r="D19" s="16" t="s">
        <v>4</v>
      </c>
      <c r="E19" s="16">
        <v>200</v>
      </c>
      <c r="F19" s="9">
        <v>180</v>
      </c>
      <c r="G19" s="10">
        <f t="shared" si="0"/>
        <v>36000</v>
      </c>
    </row>
    <row r="20" spans="1:7" ht="25.5" x14ac:dyDescent="0.25">
      <c r="A20" s="7">
        <v>15</v>
      </c>
      <c r="B20" s="13" t="s">
        <v>24</v>
      </c>
      <c r="C20" s="12"/>
      <c r="D20" s="12" t="s">
        <v>4</v>
      </c>
      <c r="E20" s="12">
        <v>2000</v>
      </c>
      <c r="F20" s="9">
        <v>180</v>
      </c>
      <c r="G20" s="10">
        <f t="shared" si="0"/>
        <v>360000</v>
      </c>
    </row>
    <row r="21" spans="1:7" x14ac:dyDescent="0.25">
      <c r="A21" s="7">
        <v>16</v>
      </c>
      <c r="B21" s="8" t="s">
        <v>28</v>
      </c>
      <c r="C21" s="8" t="s">
        <v>5</v>
      </c>
      <c r="D21" s="8" t="s">
        <v>4</v>
      </c>
      <c r="E21" s="9">
        <v>1000</v>
      </c>
      <c r="F21" s="9">
        <v>58</v>
      </c>
      <c r="G21" s="10">
        <f t="shared" si="0"/>
        <v>58000</v>
      </c>
    </row>
    <row r="22" spans="1:7" x14ac:dyDescent="0.25">
      <c r="A22" s="7">
        <v>17</v>
      </c>
      <c r="B22" s="14" t="s">
        <v>29</v>
      </c>
      <c r="C22" s="12"/>
      <c r="D22" s="12" t="s">
        <v>4</v>
      </c>
      <c r="E22" s="12">
        <v>20</v>
      </c>
      <c r="F22" s="9">
        <v>9600</v>
      </c>
      <c r="G22" s="10">
        <f t="shared" si="0"/>
        <v>192000</v>
      </c>
    </row>
    <row r="23" spans="1:7" ht="25.5" x14ac:dyDescent="0.25">
      <c r="A23" s="7">
        <v>18</v>
      </c>
      <c r="B23" s="13" t="s">
        <v>19</v>
      </c>
      <c r="C23" s="12"/>
      <c r="D23" s="12"/>
      <c r="E23" s="12">
        <v>10000</v>
      </c>
      <c r="F23" s="9">
        <v>48</v>
      </c>
      <c r="G23" s="10">
        <f t="shared" si="0"/>
        <v>480000</v>
      </c>
    </row>
    <row r="24" spans="1:7" x14ac:dyDescent="0.25">
      <c r="A24" s="7">
        <v>19</v>
      </c>
      <c r="B24" s="12" t="s">
        <v>21</v>
      </c>
      <c r="C24" s="12"/>
      <c r="D24" s="12"/>
      <c r="E24" s="12">
        <v>100</v>
      </c>
      <c r="F24" s="9">
        <v>2800</v>
      </c>
      <c r="G24" s="10">
        <f t="shared" si="0"/>
        <v>280000</v>
      </c>
    </row>
    <row r="25" spans="1:7" x14ac:dyDescent="0.25">
      <c r="A25" s="12"/>
      <c r="B25" s="12"/>
      <c r="C25" s="12"/>
      <c r="D25" s="12"/>
      <c r="E25" s="12"/>
      <c r="F25" s="9">
        <v>0</v>
      </c>
      <c r="G25" s="10">
        <f t="shared" si="0"/>
        <v>0</v>
      </c>
    </row>
    <row r="26" spans="1:7" ht="409.6" x14ac:dyDescent="0.25">
      <c r="A26" s="12"/>
      <c r="B26" s="12"/>
      <c r="C26" s="12"/>
      <c r="D26" s="12"/>
      <c r="E26" s="12"/>
      <c r="F26" s="9">
        <v>0</v>
      </c>
      <c r="G26" s="10">
        <f t="shared" si="0"/>
        <v>0</v>
      </c>
    </row>
    <row r="27" spans="1:7" ht="409.6" x14ac:dyDescent="0.25">
      <c r="A27" s="12"/>
      <c r="B27" s="12"/>
      <c r="C27" s="12"/>
      <c r="D27" s="12"/>
      <c r="E27" s="12"/>
      <c r="F27" s="9">
        <v>0</v>
      </c>
      <c r="G27" s="10">
        <f t="shared" si="0"/>
        <v>0</v>
      </c>
    </row>
    <row r="28" spans="1:7" ht="409.6" x14ac:dyDescent="0.25">
      <c r="A28" s="12"/>
      <c r="B28" s="12"/>
      <c r="C28" s="12"/>
      <c r="D28" s="12"/>
      <c r="E28" s="12"/>
      <c r="F28" s="9">
        <v>0</v>
      </c>
      <c r="G28" s="10">
        <f t="shared" si="0"/>
        <v>0</v>
      </c>
    </row>
    <row r="29" spans="1:7" ht="409.6" x14ac:dyDescent="0.25">
      <c r="A29" s="12"/>
      <c r="B29" s="12"/>
      <c r="C29" s="12"/>
      <c r="D29" s="12"/>
      <c r="E29" s="12"/>
      <c r="F29" s="9">
        <v>0</v>
      </c>
      <c r="G29" s="10">
        <f t="shared" si="0"/>
        <v>0</v>
      </c>
    </row>
    <row r="30" spans="1:7" ht="409.6" x14ac:dyDescent="0.25">
      <c r="A30" s="12"/>
      <c r="B30" s="12"/>
      <c r="C30" s="12"/>
      <c r="D30" s="12"/>
      <c r="E30" s="12"/>
      <c r="F30" s="9">
        <v>0</v>
      </c>
      <c r="G30" s="10">
        <f t="shared" si="0"/>
        <v>0</v>
      </c>
    </row>
    <row r="31" spans="1:7" x14ac:dyDescent="0.25">
      <c r="A31" s="12"/>
      <c r="B31" s="12"/>
      <c r="C31" s="12"/>
      <c r="D31" s="12"/>
      <c r="E31" s="12"/>
      <c r="F31" s="9">
        <v>0</v>
      </c>
      <c r="G31" s="10">
        <f t="shared" si="0"/>
        <v>0</v>
      </c>
    </row>
    <row r="32" spans="1:7" x14ac:dyDescent="0.25">
      <c r="G32" s="6">
        <f>SUM(G6:G31)</f>
        <v>5751462</v>
      </c>
    </row>
    <row r="36" spans="1:7" x14ac:dyDescent="0.25">
      <c r="A36" s="12"/>
      <c r="B36" s="14" t="s">
        <v>29</v>
      </c>
      <c r="C36" s="12"/>
      <c r="D36" s="12" t="s">
        <v>4</v>
      </c>
      <c r="E36" s="12">
        <v>20</v>
      </c>
      <c r="F36" s="9">
        <v>9600</v>
      </c>
      <c r="G36" s="10">
        <f t="shared" ref="G36" si="1">E36*F36</f>
        <v>192000</v>
      </c>
    </row>
  </sheetData>
  <mergeCells count="3">
    <mergeCell ref="D1:G1"/>
    <mergeCell ref="D2:G2"/>
    <mergeCell ref="D3:G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A2" sqref="A2:G2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ht="15.75" thickBot="1" x14ac:dyDescent="0.3">
      <c r="B1" s="17"/>
      <c r="C1" s="17"/>
      <c r="D1" s="17"/>
      <c r="E1" s="17"/>
      <c r="F1" s="17"/>
      <c r="G1" s="17"/>
    </row>
    <row r="2" spans="1:7" ht="23.25" thickBot="1" x14ac:dyDescent="0.3">
      <c r="A2" s="18" t="s">
        <v>0</v>
      </c>
      <c r="B2" s="19" t="s">
        <v>1</v>
      </c>
      <c r="C2" s="20"/>
      <c r="D2" s="21" t="s">
        <v>2</v>
      </c>
      <c r="E2" s="21" t="s">
        <v>30</v>
      </c>
      <c r="F2" s="21" t="s">
        <v>3</v>
      </c>
      <c r="G2" s="21" t="s">
        <v>31</v>
      </c>
    </row>
    <row r="3" spans="1:7" x14ac:dyDescent="0.25">
      <c r="A3" s="22">
        <v>1</v>
      </c>
      <c r="B3" s="13" t="s">
        <v>32</v>
      </c>
      <c r="C3" s="13"/>
      <c r="D3" s="16" t="s">
        <v>33</v>
      </c>
      <c r="E3" s="16">
        <v>1000</v>
      </c>
      <c r="F3" s="23">
        <v>14.24</v>
      </c>
      <c r="G3" s="24">
        <f t="shared" ref="G3:G26" si="0">E3*F3</f>
        <v>14240</v>
      </c>
    </row>
    <row r="4" spans="1:7" ht="25.5" x14ac:dyDescent="0.25">
      <c r="A4" s="22">
        <v>2</v>
      </c>
      <c r="B4" s="13" t="s">
        <v>34</v>
      </c>
      <c r="C4" s="13"/>
      <c r="D4" s="16" t="s">
        <v>38</v>
      </c>
      <c r="E4" s="16">
        <v>1000</v>
      </c>
      <c r="F4" s="23">
        <v>41.7</v>
      </c>
      <c r="G4" s="24">
        <f t="shared" si="0"/>
        <v>41700</v>
      </c>
    </row>
    <row r="5" spans="1:7" ht="25.5" x14ac:dyDescent="0.25">
      <c r="A5" s="22">
        <v>3</v>
      </c>
      <c r="B5" s="13" t="s">
        <v>55</v>
      </c>
      <c r="C5" s="13"/>
      <c r="D5" s="16" t="s">
        <v>38</v>
      </c>
      <c r="E5" s="16">
        <v>1000</v>
      </c>
      <c r="F5" s="23" t="s">
        <v>56</v>
      </c>
      <c r="G5" s="24"/>
    </row>
    <row r="6" spans="1:7" ht="25.5" x14ac:dyDescent="0.25">
      <c r="A6" s="22">
        <v>4</v>
      </c>
      <c r="B6" s="13" t="s">
        <v>36</v>
      </c>
      <c r="C6" s="13"/>
      <c r="D6" s="16" t="s">
        <v>35</v>
      </c>
      <c r="E6" s="16">
        <v>100</v>
      </c>
      <c r="F6" s="23">
        <v>19.7</v>
      </c>
      <c r="G6" s="24">
        <f t="shared" si="0"/>
        <v>1970</v>
      </c>
    </row>
    <row r="7" spans="1:7" x14ac:dyDescent="0.25">
      <c r="A7" s="22">
        <v>5</v>
      </c>
      <c r="B7" s="13" t="s">
        <v>37</v>
      </c>
      <c r="C7" s="13"/>
      <c r="D7" s="16" t="s">
        <v>38</v>
      </c>
      <c r="E7" s="16">
        <v>20</v>
      </c>
      <c r="F7" s="23">
        <v>42.86</v>
      </c>
      <c r="G7" s="24">
        <f t="shared" si="0"/>
        <v>857.2</v>
      </c>
    </row>
    <row r="8" spans="1:7" x14ac:dyDescent="0.25">
      <c r="A8" s="22">
        <v>6</v>
      </c>
      <c r="B8" s="13" t="s">
        <v>39</v>
      </c>
      <c r="C8" s="13"/>
      <c r="D8" s="16" t="s">
        <v>35</v>
      </c>
      <c r="E8" s="16">
        <v>20</v>
      </c>
      <c r="F8" s="23">
        <v>1486</v>
      </c>
      <c r="G8" s="24">
        <f t="shared" si="0"/>
        <v>29720</v>
      </c>
    </row>
    <row r="9" spans="1:7" x14ac:dyDescent="0.25">
      <c r="A9" s="22">
        <v>7</v>
      </c>
      <c r="B9" s="13" t="s">
        <v>40</v>
      </c>
      <c r="C9" s="13"/>
      <c r="D9" s="16" t="s">
        <v>35</v>
      </c>
      <c r="E9" s="16">
        <v>10</v>
      </c>
      <c r="F9" s="23">
        <v>1426.5</v>
      </c>
      <c r="G9" s="24">
        <f t="shared" si="0"/>
        <v>14265</v>
      </c>
    </row>
    <row r="10" spans="1:7" x14ac:dyDescent="0.25">
      <c r="A10" s="22">
        <v>8</v>
      </c>
      <c r="B10" s="13" t="s">
        <v>41</v>
      </c>
      <c r="C10" s="13"/>
      <c r="D10" s="16" t="s">
        <v>38</v>
      </c>
      <c r="E10" s="16">
        <v>20</v>
      </c>
      <c r="F10" s="23">
        <v>577.70000000000005</v>
      </c>
      <c r="G10" s="24">
        <f t="shared" si="0"/>
        <v>11554</v>
      </c>
    </row>
    <row r="11" spans="1:7" x14ac:dyDescent="0.25">
      <c r="A11" s="22">
        <v>9</v>
      </c>
      <c r="B11" s="13" t="s">
        <v>42</v>
      </c>
      <c r="C11" s="13"/>
      <c r="D11" s="16" t="s">
        <v>38</v>
      </c>
      <c r="E11" s="16">
        <v>20</v>
      </c>
      <c r="F11" s="23">
        <v>70.349999999999994</v>
      </c>
      <c r="G11" s="24">
        <f t="shared" si="0"/>
        <v>1407</v>
      </c>
    </row>
    <row r="12" spans="1:7" x14ac:dyDescent="0.25">
      <c r="A12" s="22">
        <v>10</v>
      </c>
      <c r="B12" s="13" t="s">
        <v>43</v>
      </c>
      <c r="C12" s="13"/>
      <c r="D12" s="16" t="s">
        <v>35</v>
      </c>
      <c r="E12" s="16">
        <v>100</v>
      </c>
      <c r="F12" s="23">
        <v>665.4</v>
      </c>
      <c r="G12" s="24">
        <f t="shared" si="0"/>
        <v>66540</v>
      </c>
    </row>
    <row r="13" spans="1:7" x14ac:dyDescent="0.25">
      <c r="A13" s="22">
        <v>12</v>
      </c>
      <c r="B13" s="13" t="s">
        <v>44</v>
      </c>
      <c r="C13" s="13"/>
      <c r="D13" s="16" t="s">
        <v>45</v>
      </c>
      <c r="E13" s="16">
        <v>1000</v>
      </c>
      <c r="F13" s="23">
        <v>10.27</v>
      </c>
      <c r="G13" s="24">
        <f t="shared" si="0"/>
        <v>10270</v>
      </c>
    </row>
    <row r="14" spans="1:7" x14ac:dyDescent="0.25">
      <c r="A14" s="22">
        <v>13</v>
      </c>
      <c r="B14" s="13" t="s">
        <v>46</v>
      </c>
      <c r="C14" s="13"/>
      <c r="D14" s="16" t="s">
        <v>45</v>
      </c>
      <c r="E14" s="16">
        <v>100</v>
      </c>
      <c r="F14" s="23">
        <v>13.46</v>
      </c>
      <c r="G14" s="24">
        <f t="shared" si="0"/>
        <v>1346</v>
      </c>
    </row>
    <row r="15" spans="1:7" x14ac:dyDescent="0.25">
      <c r="A15" s="22">
        <v>14</v>
      </c>
      <c r="B15" s="25" t="s">
        <v>47</v>
      </c>
      <c r="C15" s="13"/>
      <c r="D15" s="16" t="s">
        <v>38</v>
      </c>
      <c r="E15" s="16">
        <v>20</v>
      </c>
      <c r="F15" s="23">
        <v>4184.95</v>
      </c>
      <c r="G15" s="24">
        <f t="shared" si="0"/>
        <v>83699</v>
      </c>
    </row>
    <row r="16" spans="1:7" x14ac:dyDescent="0.25">
      <c r="A16" s="22">
        <v>15</v>
      </c>
      <c r="B16" s="13" t="s">
        <v>48</v>
      </c>
      <c r="C16" s="13"/>
      <c r="D16" s="16" t="s">
        <v>35</v>
      </c>
      <c r="E16" s="16">
        <v>50</v>
      </c>
      <c r="F16" s="23">
        <v>21</v>
      </c>
      <c r="G16" s="24">
        <f t="shared" si="0"/>
        <v>1050</v>
      </c>
    </row>
    <row r="17" spans="1:7" x14ac:dyDescent="0.25">
      <c r="A17" s="22">
        <v>16</v>
      </c>
      <c r="B17" s="13" t="s">
        <v>49</v>
      </c>
      <c r="C17" s="13"/>
      <c r="D17" s="16" t="s">
        <v>35</v>
      </c>
      <c r="E17" s="16">
        <v>20</v>
      </c>
      <c r="F17" s="23">
        <v>175.5</v>
      </c>
      <c r="G17" s="24">
        <f t="shared" si="0"/>
        <v>3510</v>
      </c>
    </row>
    <row r="18" spans="1:7" x14ac:dyDescent="0.25">
      <c r="A18" s="22">
        <v>17</v>
      </c>
      <c r="B18" s="13" t="s">
        <v>50</v>
      </c>
      <c r="C18" s="13"/>
      <c r="D18" s="16" t="s">
        <v>38</v>
      </c>
      <c r="E18" s="16">
        <v>50</v>
      </c>
      <c r="F18" s="23">
        <v>50</v>
      </c>
      <c r="G18" s="24">
        <f t="shared" si="0"/>
        <v>2500</v>
      </c>
    </row>
    <row r="19" spans="1:7" x14ac:dyDescent="0.25">
      <c r="A19" s="22">
        <v>19</v>
      </c>
      <c r="B19" s="13" t="s">
        <v>51</v>
      </c>
      <c r="C19" s="13"/>
      <c r="D19" s="16" t="s">
        <v>38</v>
      </c>
      <c r="E19" s="16">
        <v>20</v>
      </c>
      <c r="F19" s="23">
        <v>114.19</v>
      </c>
      <c r="G19" s="24">
        <f t="shared" si="0"/>
        <v>2283.8000000000002</v>
      </c>
    </row>
    <row r="20" spans="1:7" x14ac:dyDescent="0.25">
      <c r="A20" s="22">
        <v>21</v>
      </c>
      <c r="B20" s="13" t="s">
        <v>52</v>
      </c>
      <c r="C20" s="13"/>
      <c r="D20" s="16" t="s">
        <v>35</v>
      </c>
      <c r="E20" s="16">
        <v>150</v>
      </c>
      <c r="F20" s="23">
        <v>2500</v>
      </c>
      <c r="G20" s="24">
        <f t="shared" si="0"/>
        <v>375000</v>
      </c>
    </row>
    <row r="21" spans="1:7" x14ac:dyDescent="0.25">
      <c r="A21" s="22">
        <v>22</v>
      </c>
      <c r="B21" s="13" t="s">
        <v>53</v>
      </c>
      <c r="C21" s="13"/>
      <c r="D21" s="16" t="s">
        <v>35</v>
      </c>
      <c r="E21" s="16">
        <v>100</v>
      </c>
      <c r="F21" s="23">
        <v>212.2</v>
      </c>
      <c r="G21" s="24">
        <f t="shared" si="0"/>
        <v>21220</v>
      </c>
    </row>
    <row r="22" spans="1:7" ht="25.5" x14ac:dyDescent="0.25">
      <c r="A22" s="22">
        <v>23</v>
      </c>
      <c r="B22" s="13" t="s">
        <v>54</v>
      </c>
      <c r="C22" s="13"/>
      <c r="D22" s="16" t="s">
        <v>35</v>
      </c>
      <c r="E22" s="16">
        <v>20</v>
      </c>
      <c r="F22" s="23">
        <v>152</v>
      </c>
      <c r="G22" s="24">
        <f t="shared" si="0"/>
        <v>3040</v>
      </c>
    </row>
    <row r="23" spans="1:7" x14ac:dyDescent="0.25">
      <c r="A23" s="22">
        <v>24</v>
      </c>
      <c r="B23" s="13" t="s">
        <v>57</v>
      </c>
      <c r="C23" s="13"/>
      <c r="D23" s="16" t="s">
        <v>35</v>
      </c>
      <c r="E23" s="16">
        <v>50</v>
      </c>
      <c r="F23" s="23">
        <v>1603</v>
      </c>
      <c r="G23" s="24">
        <f t="shared" si="0"/>
        <v>80150</v>
      </c>
    </row>
    <row r="24" spans="1:7" x14ac:dyDescent="0.25">
      <c r="A24" s="22">
        <v>25</v>
      </c>
      <c r="B24" s="13" t="s">
        <v>58</v>
      </c>
      <c r="C24" s="13"/>
      <c r="D24" s="16" t="s">
        <v>35</v>
      </c>
      <c r="E24" s="16">
        <v>50</v>
      </c>
      <c r="F24" s="23">
        <v>2144</v>
      </c>
      <c r="G24" s="24">
        <f t="shared" si="0"/>
        <v>107200</v>
      </c>
    </row>
    <row r="25" spans="1:7" x14ac:dyDescent="0.25">
      <c r="A25" s="22">
        <v>26</v>
      </c>
      <c r="B25" s="13" t="s">
        <v>59</v>
      </c>
      <c r="C25" s="13"/>
      <c r="D25" s="16" t="s">
        <v>35</v>
      </c>
      <c r="E25" s="16">
        <v>20</v>
      </c>
      <c r="F25" s="23">
        <v>2046</v>
      </c>
      <c r="G25" s="24">
        <f t="shared" si="0"/>
        <v>40920</v>
      </c>
    </row>
    <row r="26" spans="1:7" x14ac:dyDescent="0.25">
      <c r="A26" s="22">
        <v>27</v>
      </c>
      <c r="B26" s="13" t="s">
        <v>60</v>
      </c>
      <c r="C26" s="13"/>
      <c r="D26" s="16" t="s">
        <v>38</v>
      </c>
      <c r="E26" s="16">
        <v>1000</v>
      </c>
      <c r="F26" s="23">
        <v>1613</v>
      </c>
      <c r="G26" s="24">
        <f t="shared" si="0"/>
        <v>1613000</v>
      </c>
    </row>
    <row r="27" spans="1:7" x14ac:dyDescent="0.25">
      <c r="A27" s="22">
        <v>28</v>
      </c>
      <c r="B27" s="13"/>
      <c r="C27" s="13"/>
      <c r="D27" s="16"/>
      <c r="E27" s="16"/>
      <c r="F27" s="23"/>
      <c r="G27" s="24"/>
    </row>
    <row r="28" spans="1:7" x14ac:dyDescent="0.25">
      <c r="A28" s="22">
        <v>29</v>
      </c>
      <c r="B28" s="13"/>
      <c r="C28" s="13"/>
      <c r="D28" s="16"/>
      <c r="E28" s="16"/>
      <c r="F28" s="23"/>
      <c r="G28" s="24"/>
    </row>
    <row r="29" spans="1:7" x14ac:dyDescent="0.25">
      <c r="A29" s="22">
        <v>30</v>
      </c>
      <c r="B29" s="13"/>
      <c r="C29" s="13"/>
      <c r="D29" s="16"/>
      <c r="E29" s="16"/>
      <c r="F29" s="23"/>
      <c r="G29" s="24"/>
    </row>
    <row r="30" spans="1:7" x14ac:dyDescent="0.25">
      <c r="A30" s="26"/>
      <c r="B30" s="26"/>
      <c r="C30" s="26"/>
      <c r="D30" s="26"/>
      <c r="E30" s="26"/>
      <c r="F30" s="26"/>
      <c r="G30" s="27">
        <f>SUM(G3:G29)</f>
        <v>2527442</v>
      </c>
    </row>
    <row r="31" spans="1:7" x14ac:dyDescent="0.25">
      <c r="A31" s="26"/>
      <c r="B31" s="26"/>
      <c r="C31" s="26"/>
      <c r="D31" s="26"/>
      <c r="E31" s="26"/>
      <c r="F31" s="26"/>
      <c r="G31" s="26"/>
    </row>
    <row r="32" spans="1:7" x14ac:dyDescent="0.25">
      <c r="A32" s="26"/>
      <c r="B32" s="26" t="s">
        <v>62</v>
      </c>
      <c r="C32" s="26"/>
      <c r="D32" s="26"/>
      <c r="E32" s="26"/>
      <c r="F32" s="26"/>
      <c r="G32" s="26"/>
    </row>
    <row r="33" spans="1:7" x14ac:dyDescent="0.25">
      <c r="A33" s="26"/>
      <c r="B33" s="26"/>
      <c r="C33" s="26"/>
      <c r="D33" s="26"/>
      <c r="E33" s="26"/>
      <c r="F33" s="26"/>
      <c r="G33" s="26"/>
    </row>
    <row r="34" spans="1:7" x14ac:dyDescent="0.25">
      <c r="A34" s="26"/>
      <c r="B34" s="26"/>
      <c r="C34" s="26"/>
      <c r="D34" s="26"/>
      <c r="E34" s="26"/>
      <c r="F34" s="26"/>
      <c r="G34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A2" sqref="A2"/>
    </sheetView>
  </sheetViews>
  <sheetFormatPr defaultRowHeight="15" x14ac:dyDescent="0.25"/>
  <sheetData>
    <row r="1" spans="1:7" ht="24.75" thickBot="1" x14ac:dyDescent="0.3">
      <c r="A1" s="18" t="s">
        <v>0</v>
      </c>
      <c r="B1" s="19" t="s">
        <v>1</v>
      </c>
      <c r="C1" s="20"/>
      <c r="D1" s="21" t="s">
        <v>2</v>
      </c>
      <c r="E1" s="21" t="s">
        <v>30</v>
      </c>
      <c r="F1" s="21" t="s">
        <v>3</v>
      </c>
      <c r="G1" s="21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2020-01-10T09:31:53Z</cp:lastPrinted>
  <dcterms:created xsi:type="dcterms:W3CDTF">2018-12-13T11:52:19Z</dcterms:created>
  <dcterms:modified xsi:type="dcterms:W3CDTF">2020-01-13T10:39:35Z</dcterms:modified>
</cp:coreProperties>
</file>