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 activeTab="2"/>
  </bookViews>
  <sheets>
    <sheet name="Лист1" sheetId="1" r:id="rId1"/>
    <sheet name="Лист2" sheetId="2" r:id="rId2"/>
    <sheet name="Лист3" sheetId="3" r:id="rId3"/>
  </sheets>
  <calcPr calcId="144525" refMode="R1C1"/>
</workbook>
</file>

<file path=xl/calcChain.xml><?xml version="1.0" encoding="utf-8"?>
<calcChain xmlns="http://schemas.openxmlformats.org/spreadsheetml/2006/main">
  <c r="F3" i="3" l="1"/>
  <c r="F4" i="3"/>
  <c r="F2" i="3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26" i="2" l="1"/>
  <c r="G12" i="1"/>
  <c r="G11" i="1"/>
  <c r="G13" i="1" l="1"/>
</calcChain>
</file>

<file path=xl/sharedStrings.xml><?xml version="1.0" encoding="utf-8"?>
<sst xmlns="http://schemas.openxmlformats.org/spreadsheetml/2006/main" count="68" uniqueCount="45">
  <si>
    <t xml:space="preserve">Главному врачу </t>
  </si>
  <si>
    <t>Сабитовой Ш. К.</t>
  </si>
  <si>
    <t>Акжарской РБ</t>
  </si>
  <si>
    <t xml:space="preserve"> Прошу Вас разрешить на доп. согл. нижеследующие ИМН</t>
  </si>
  <si>
    <t>с ТОО  "Альянс"</t>
  </si>
  <si>
    <t>№</t>
  </si>
  <si>
    <t>Наименование</t>
  </si>
  <si>
    <t>ед. изм.</t>
  </si>
  <si>
    <t>Количество (в базовых единицах)</t>
  </si>
  <si>
    <t>Цена</t>
  </si>
  <si>
    <t>Сумма продажи в KZT</t>
  </si>
  <si>
    <t>уп</t>
  </si>
  <si>
    <t>шт</t>
  </si>
  <si>
    <t xml:space="preserve">Аккутренд Глюкоза II 25 тест полоски  </t>
  </si>
  <si>
    <t xml:space="preserve">Аккутренд Холестерин II25 тест полоски  </t>
  </si>
  <si>
    <t xml:space="preserve">                        от провизора </t>
  </si>
  <si>
    <t xml:space="preserve">                         Сегизбаева А. М.</t>
  </si>
  <si>
    <t>АЛТ 30/наборLiguick 304-7524HF</t>
  </si>
  <si>
    <t>набор</t>
  </si>
  <si>
    <t>АПТВ-тест 100 Д30840</t>
  </si>
  <si>
    <t>АСТ 30/набор Liguick 304-6724Р</t>
  </si>
  <si>
    <t>Альфа-амилаза 10/набор Liginck Cor-AMYLASE 10</t>
  </si>
  <si>
    <t>Билирубин общий 30 303-1616А</t>
  </si>
  <si>
    <t>Глюкоза 30/ Набор УКА03260</t>
  </si>
  <si>
    <t xml:space="preserve">Мочевая кислота 30 </t>
  </si>
  <si>
    <t>Общий белок 30/ набор Liguick 212-0437FM</t>
  </si>
  <si>
    <t>Тех Фибриноген-тест (на 100опр)</t>
  </si>
  <si>
    <t>Техпластин-тест 4*25 131</t>
  </si>
  <si>
    <t>Триглицериды 30 304-505025WRP</t>
  </si>
  <si>
    <t>Щелочная фосфотаза 30</t>
  </si>
  <si>
    <t>Мочевина кормей 30</t>
  </si>
  <si>
    <t>Количество</t>
  </si>
  <si>
    <t>пробирка голубая крышка</t>
  </si>
  <si>
    <t>Набор Циль -Нильсона</t>
  </si>
  <si>
    <t>11.06.2020.</t>
  </si>
  <si>
    <t xml:space="preserve">с ТОО  "Гелика" по договору №10 от 3 февраля 2020 г </t>
  </si>
  <si>
    <t>ед изм</t>
  </si>
  <si>
    <t>к-во</t>
  </si>
  <si>
    <t>цена</t>
  </si>
  <si>
    <t>итого</t>
  </si>
  <si>
    <t>Мыло жидкое Ника свежесть 1,0</t>
  </si>
  <si>
    <t>фл</t>
  </si>
  <si>
    <t>НИКА -ЭКСТРА 1,0 (дез с-ва д/поверхности)</t>
  </si>
  <si>
    <t>НИКА-Хлор 1кг табл</t>
  </si>
  <si>
    <t>банка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</si>
</sst>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b/>
      <sz val="9"/>
      <name val="Arial"/>
      <family val="2"/>
    </font>
    <font>
      <b/>
      <sz val="8"/>
      <name val="Arial"/>
      <family val="2"/>
    </font>
    <font>
      <sz val="10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/>
    <xf numFmtId="0" fontId="0" fillId="0" borderId="1" xfId="0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0" fillId="0" borderId="2" xfId="0" applyBorder="1" applyAlignment="1"/>
    <xf numFmtId="0" fontId="0" fillId="0" borderId="2" xfId="0" applyBorder="1"/>
    <xf numFmtId="0" fontId="3" fillId="0" borderId="9" xfId="0" applyFont="1" applyBorder="1" applyAlignment="1">
      <alignment wrapText="1"/>
    </xf>
    <xf numFmtId="0" fontId="3" fillId="0" borderId="10" xfId="0" applyFont="1" applyBorder="1" applyAlignment="1">
      <alignment wrapText="1"/>
    </xf>
    <xf numFmtId="0" fontId="3" fillId="0" borderId="11" xfId="0" applyFont="1" applyBorder="1" applyAlignment="1">
      <alignment wrapText="1"/>
    </xf>
    <xf numFmtId="0" fontId="3" fillId="0" borderId="12" xfId="0" applyFont="1" applyBorder="1" applyAlignment="1">
      <alignment wrapText="1"/>
    </xf>
    <xf numFmtId="0" fontId="3" fillId="0" borderId="13" xfId="0" applyFont="1" applyBorder="1" applyAlignment="1">
      <alignment wrapText="1"/>
    </xf>
    <xf numFmtId="0" fontId="1" fillId="0" borderId="14" xfId="0" applyNumberFormat="1" applyFont="1" applyBorder="1" applyAlignment="1">
      <alignment vertical="center" wrapText="1"/>
    </xf>
    <xf numFmtId="0" fontId="1" fillId="0" borderId="1" xfId="0" applyNumberFormat="1" applyFont="1" applyBorder="1" applyAlignment="1">
      <alignment vertical="center" wrapText="1"/>
    </xf>
    <xf numFmtId="0" fontId="3" fillId="0" borderId="9" xfId="0" applyFont="1" applyBorder="1" applyAlignment="1">
      <alignment horizontal="right" vertical="top" wrapText="1"/>
    </xf>
    <xf numFmtId="0" fontId="3" fillId="0" borderId="10" xfId="0" applyFont="1" applyBorder="1" applyAlignment="1">
      <alignment horizontal="right" vertical="top" wrapText="1"/>
    </xf>
    <xf numFmtId="0" fontId="3" fillId="0" borderId="12" xfId="0" applyFont="1" applyBorder="1" applyAlignment="1">
      <alignment horizontal="right" vertical="top" wrapText="1"/>
    </xf>
    <xf numFmtId="0" fontId="3" fillId="0" borderId="10" xfId="0" applyFont="1" applyBorder="1" applyAlignment="1">
      <alignment vertical="distributed" wrapText="1"/>
    </xf>
    <xf numFmtId="0" fontId="0" fillId="0" borderId="5" xfId="0" applyBorder="1"/>
    <xf numFmtId="0" fontId="0" fillId="0" borderId="6" xfId="0" applyBorder="1"/>
    <xf numFmtId="0" fontId="0" fillId="0" borderId="15" xfId="0" applyBorder="1" applyAlignment="1">
      <alignment vertical="distributed"/>
    </xf>
    <xf numFmtId="0" fontId="0" fillId="0" borderId="1" xfId="0" applyBorder="1" applyAlignment="1">
      <alignment vertical="distributed"/>
    </xf>
    <xf numFmtId="0" fontId="0" fillId="0" borderId="8" xfId="0" applyBorder="1" applyAlignment="1">
      <alignment vertical="distributed"/>
    </xf>
    <xf numFmtId="0" fontId="0" fillId="0" borderId="2" xfId="0" applyBorder="1" applyAlignment="1">
      <alignment vertical="distributed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 vertical="distributed"/>
    </xf>
    <xf numFmtId="0" fontId="0" fillId="0" borderId="6" xfId="0" applyBorder="1" applyAlignment="1">
      <alignment horizontal="center" vertical="distributed"/>
    </xf>
    <xf numFmtId="0" fontId="1" fillId="0" borderId="7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left" vertical="distributed"/>
    </xf>
    <xf numFmtId="0" fontId="0" fillId="0" borderId="4" xfId="0" applyBorder="1" applyAlignment="1">
      <alignment horizontal="left" vertical="distributed"/>
    </xf>
    <xf numFmtId="0" fontId="0" fillId="0" borderId="5" xfId="0" applyBorder="1" applyAlignment="1">
      <alignment horizontal="left" vertical="distributed"/>
    </xf>
    <xf numFmtId="0" fontId="0" fillId="0" borderId="6" xfId="0" applyBorder="1" applyAlignment="1">
      <alignment horizontal="left" vertical="distributed"/>
    </xf>
    <xf numFmtId="0" fontId="0" fillId="0" borderId="16" xfId="0" applyBorder="1" applyAlignment="1">
      <alignment horizontal="center" vertical="distributed"/>
    </xf>
    <xf numFmtId="0" fontId="0" fillId="0" borderId="17" xfId="0" applyBorder="1" applyAlignment="1">
      <alignment horizontal="center" vertical="distributed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workbookViewId="0">
      <selection sqref="A1:XFD5"/>
    </sheetView>
  </sheetViews>
  <sheetFormatPr defaultRowHeight="15" x14ac:dyDescent="0.25"/>
  <cols>
    <col min="1" max="1" width="7.42578125" customWidth="1"/>
    <col min="2" max="2" width="28.85546875" customWidth="1"/>
    <col min="3" max="3" width="11.42578125" customWidth="1"/>
  </cols>
  <sheetData>
    <row r="1" spans="1:9" x14ac:dyDescent="0.25">
      <c r="D1" s="24" t="s">
        <v>0</v>
      </c>
      <c r="E1" s="24"/>
      <c r="F1" s="24"/>
      <c r="G1" s="24"/>
      <c r="H1" s="24"/>
      <c r="I1" s="24"/>
    </row>
    <row r="2" spans="1:9" x14ac:dyDescent="0.25">
      <c r="D2" s="24" t="s">
        <v>2</v>
      </c>
      <c r="E2" s="24"/>
      <c r="F2" s="24"/>
      <c r="G2" s="24"/>
      <c r="H2" s="24"/>
      <c r="I2" s="24"/>
    </row>
    <row r="3" spans="1:9" ht="15" customHeight="1" x14ac:dyDescent="0.25">
      <c r="D3" s="24" t="s">
        <v>1</v>
      </c>
      <c r="E3" s="24"/>
      <c r="F3" s="24"/>
      <c r="G3" s="24"/>
      <c r="H3" s="24"/>
      <c r="I3" s="24"/>
    </row>
    <row r="4" spans="1:9" x14ac:dyDescent="0.25">
      <c r="D4" s="1"/>
      <c r="E4" s="2" t="s">
        <v>15</v>
      </c>
      <c r="F4" s="2"/>
      <c r="G4" s="2"/>
      <c r="H4" s="2"/>
      <c r="I4" s="2"/>
    </row>
    <row r="5" spans="1:9" x14ac:dyDescent="0.25">
      <c r="D5" s="1"/>
      <c r="E5" s="2" t="s">
        <v>16</v>
      </c>
      <c r="F5" s="2"/>
      <c r="G5" s="2"/>
      <c r="H5" s="2"/>
      <c r="I5" s="2"/>
    </row>
    <row r="6" spans="1:9" x14ac:dyDescent="0.25">
      <c r="D6" s="1"/>
      <c r="E6" s="1"/>
      <c r="F6" s="1"/>
    </row>
    <row r="7" spans="1:9" x14ac:dyDescent="0.25">
      <c r="B7" s="2" t="s">
        <v>3</v>
      </c>
      <c r="C7" s="2"/>
      <c r="D7" s="2"/>
      <c r="E7" s="2"/>
      <c r="F7" s="2"/>
    </row>
    <row r="8" spans="1:9" x14ac:dyDescent="0.25">
      <c r="B8" s="24" t="s">
        <v>35</v>
      </c>
      <c r="C8" s="24"/>
      <c r="D8" s="24"/>
      <c r="E8" s="24"/>
      <c r="F8" s="24"/>
    </row>
    <row r="9" spans="1:9" ht="15.75" thickBot="1" x14ac:dyDescent="0.3"/>
    <row r="10" spans="1:9" ht="57" thickBot="1" x14ac:dyDescent="0.3">
      <c r="A10" s="3" t="s">
        <v>5</v>
      </c>
      <c r="B10" s="27" t="s">
        <v>6</v>
      </c>
      <c r="C10" s="28"/>
      <c r="D10" s="4" t="s">
        <v>7</v>
      </c>
      <c r="E10" s="4" t="s">
        <v>8</v>
      </c>
      <c r="F10" s="4" t="s">
        <v>9</v>
      </c>
      <c r="G10" s="4" t="s">
        <v>10</v>
      </c>
    </row>
    <row r="11" spans="1:9" ht="30" customHeight="1" x14ac:dyDescent="0.25">
      <c r="A11" s="5">
        <v>1</v>
      </c>
      <c r="B11" s="29" t="s">
        <v>13</v>
      </c>
      <c r="C11" s="30"/>
      <c r="D11" s="6" t="s">
        <v>11</v>
      </c>
      <c r="E11" s="6">
        <v>100</v>
      </c>
      <c r="F11" s="6">
        <v>2384</v>
      </c>
      <c r="G11" s="6">
        <f t="shared" ref="G11:G12" si="0">E11*F11</f>
        <v>238400</v>
      </c>
    </row>
    <row r="12" spans="1:9" ht="30" customHeight="1" x14ac:dyDescent="0.25">
      <c r="A12" s="5">
        <v>2</v>
      </c>
      <c r="B12" s="31" t="s">
        <v>14</v>
      </c>
      <c r="C12" s="32"/>
      <c r="D12" s="6" t="s">
        <v>11</v>
      </c>
      <c r="E12" s="6">
        <v>100</v>
      </c>
      <c r="F12" s="6">
        <v>8493</v>
      </c>
      <c r="G12" s="6">
        <f t="shared" si="0"/>
        <v>849300</v>
      </c>
    </row>
    <row r="13" spans="1:9" x14ac:dyDescent="0.25">
      <c r="A13" s="6"/>
      <c r="B13" s="25"/>
      <c r="C13" s="26"/>
      <c r="D13" s="6"/>
      <c r="E13" s="6"/>
      <c r="F13" s="6"/>
      <c r="G13" s="6">
        <f>SUM(G11:G12)</f>
        <v>1087700</v>
      </c>
    </row>
    <row r="16" spans="1:9" x14ac:dyDescent="0.25">
      <c r="B16" t="s">
        <v>34</v>
      </c>
    </row>
  </sheetData>
  <mergeCells count="8">
    <mergeCell ref="D1:I1"/>
    <mergeCell ref="D2:I2"/>
    <mergeCell ref="D3:I3"/>
    <mergeCell ref="B13:C13"/>
    <mergeCell ref="B10:C10"/>
    <mergeCell ref="B11:C11"/>
    <mergeCell ref="B12:C12"/>
    <mergeCell ref="B8:F8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H31"/>
  <sheetViews>
    <sheetView workbookViewId="0">
      <selection activeCell="D16" sqref="D16"/>
    </sheetView>
  </sheetViews>
  <sheetFormatPr defaultRowHeight="15" x14ac:dyDescent="0.25"/>
  <cols>
    <col min="1" max="1" width="7.42578125" customWidth="1"/>
    <col min="2" max="2" width="28.85546875" customWidth="1"/>
    <col min="3" max="3" width="11.42578125" customWidth="1"/>
  </cols>
  <sheetData>
    <row r="4" spans="1:6" x14ac:dyDescent="0.25">
      <c r="D4" s="2" t="s">
        <v>15</v>
      </c>
      <c r="E4" s="2"/>
      <c r="F4" s="2"/>
    </row>
    <row r="5" spans="1:6" x14ac:dyDescent="0.25">
      <c r="D5" s="2" t="s">
        <v>16</v>
      </c>
      <c r="E5" s="2"/>
      <c r="F5" s="2"/>
    </row>
    <row r="6" spans="1:6" x14ac:dyDescent="0.25">
      <c r="D6" s="1"/>
      <c r="E6" s="1"/>
    </row>
    <row r="7" spans="1:6" x14ac:dyDescent="0.25">
      <c r="B7" s="2" t="s">
        <v>3</v>
      </c>
      <c r="C7" s="2"/>
      <c r="D7" s="2"/>
      <c r="E7" s="2"/>
    </row>
    <row r="8" spans="1:6" x14ac:dyDescent="0.25">
      <c r="B8" s="24" t="s">
        <v>4</v>
      </c>
      <c r="C8" s="24"/>
      <c r="D8" s="24"/>
      <c r="E8" s="24"/>
    </row>
    <row r="9" spans="1:6" ht="15.75" thickBot="1" x14ac:dyDescent="0.3"/>
    <row r="10" spans="1:6" ht="34.5" thickBot="1" x14ac:dyDescent="0.3">
      <c r="A10" s="3" t="s">
        <v>5</v>
      </c>
      <c r="B10" s="12" t="s">
        <v>6</v>
      </c>
      <c r="C10" s="13"/>
      <c r="D10" s="4" t="s">
        <v>31</v>
      </c>
      <c r="E10" s="4" t="s">
        <v>9</v>
      </c>
      <c r="F10" s="4" t="s">
        <v>10</v>
      </c>
    </row>
    <row r="11" spans="1:6" ht="15" customHeight="1" thickBot="1" x14ac:dyDescent="0.3">
      <c r="A11" s="5">
        <v>1</v>
      </c>
      <c r="B11" s="7" t="s">
        <v>17</v>
      </c>
      <c r="C11" s="9" t="s">
        <v>18</v>
      </c>
      <c r="D11" s="7">
        <v>3</v>
      </c>
      <c r="E11" s="14">
        <v>8400</v>
      </c>
      <c r="F11" s="6">
        <f t="shared" ref="F11:F25" si="0">D11*E11</f>
        <v>25200</v>
      </c>
    </row>
    <row r="12" spans="1:6" ht="15" customHeight="1" thickBot="1" x14ac:dyDescent="0.3">
      <c r="A12" s="5">
        <v>2</v>
      </c>
      <c r="B12" s="8" t="s">
        <v>19</v>
      </c>
      <c r="C12" s="9" t="s">
        <v>18</v>
      </c>
      <c r="D12" s="7">
        <v>0</v>
      </c>
      <c r="E12" s="15">
        <v>6850</v>
      </c>
      <c r="F12" s="6">
        <f t="shared" si="0"/>
        <v>0</v>
      </c>
    </row>
    <row r="13" spans="1:6" ht="15" customHeight="1" thickBot="1" x14ac:dyDescent="0.3">
      <c r="A13" s="5">
        <v>3</v>
      </c>
      <c r="B13" s="8" t="s">
        <v>20</v>
      </c>
      <c r="C13" s="9" t="s">
        <v>18</v>
      </c>
      <c r="D13" s="7">
        <v>3</v>
      </c>
      <c r="E13" s="15">
        <v>8400</v>
      </c>
      <c r="F13" s="6">
        <f t="shared" si="0"/>
        <v>25200</v>
      </c>
    </row>
    <row r="14" spans="1:6" ht="15" customHeight="1" thickBot="1" x14ac:dyDescent="0.3">
      <c r="A14" s="5">
        <v>4</v>
      </c>
      <c r="B14" s="8" t="s">
        <v>21</v>
      </c>
      <c r="C14" s="9" t="s">
        <v>18</v>
      </c>
      <c r="D14" s="7">
        <v>3</v>
      </c>
      <c r="E14" s="15">
        <v>20600</v>
      </c>
      <c r="F14" s="6">
        <f t="shared" si="0"/>
        <v>61800</v>
      </c>
    </row>
    <row r="15" spans="1:6" ht="15" customHeight="1" thickBot="1" x14ac:dyDescent="0.3">
      <c r="A15" s="5">
        <v>5</v>
      </c>
      <c r="B15" s="8" t="s">
        <v>22</v>
      </c>
      <c r="C15" s="9" t="s">
        <v>18</v>
      </c>
      <c r="D15" s="7">
        <v>2</v>
      </c>
      <c r="E15" s="15">
        <v>8100</v>
      </c>
      <c r="F15" s="6">
        <f t="shared" si="0"/>
        <v>16200</v>
      </c>
    </row>
    <row r="16" spans="1:6" ht="15" customHeight="1" thickBot="1" x14ac:dyDescent="0.3">
      <c r="A16" s="5">
        <v>6</v>
      </c>
      <c r="B16" s="8" t="s">
        <v>23</v>
      </c>
      <c r="C16" s="9" t="s">
        <v>18</v>
      </c>
      <c r="D16" s="7">
        <v>1</v>
      </c>
      <c r="E16" s="15">
        <v>8200</v>
      </c>
      <c r="F16" s="6">
        <f t="shared" si="0"/>
        <v>8200</v>
      </c>
    </row>
    <row r="17" spans="1:8" ht="15" customHeight="1" thickBot="1" x14ac:dyDescent="0.3">
      <c r="A17" s="5">
        <v>7</v>
      </c>
      <c r="B17" s="8" t="s">
        <v>24</v>
      </c>
      <c r="C17" s="9" t="s">
        <v>18</v>
      </c>
      <c r="D17" s="7">
        <v>0</v>
      </c>
      <c r="E17" s="15">
        <v>10500</v>
      </c>
      <c r="F17" s="6">
        <f t="shared" si="0"/>
        <v>0</v>
      </c>
    </row>
    <row r="18" spans="1:8" ht="27" thickBot="1" x14ac:dyDescent="0.3">
      <c r="A18" s="5">
        <v>8</v>
      </c>
      <c r="B18" s="8" t="s">
        <v>25</v>
      </c>
      <c r="C18" s="9" t="s">
        <v>18</v>
      </c>
      <c r="D18" s="7">
        <v>2</v>
      </c>
      <c r="E18" s="15">
        <v>7000</v>
      </c>
      <c r="F18" s="6">
        <f t="shared" si="0"/>
        <v>14000</v>
      </c>
    </row>
    <row r="19" spans="1:8" ht="15" customHeight="1" thickBot="1" x14ac:dyDescent="0.3">
      <c r="A19" s="5">
        <v>9</v>
      </c>
      <c r="B19" s="8" t="s">
        <v>26</v>
      </c>
      <c r="C19" s="9" t="s">
        <v>18</v>
      </c>
      <c r="D19" s="7">
        <v>2</v>
      </c>
      <c r="E19" s="15">
        <v>19950</v>
      </c>
      <c r="F19" s="6">
        <f t="shared" si="0"/>
        <v>39900</v>
      </c>
    </row>
    <row r="20" spans="1:8" ht="15.75" thickBot="1" x14ac:dyDescent="0.3">
      <c r="A20" s="5">
        <v>10</v>
      </c>
      <c r="B20" s="8" t="s">
        <v>27</v>
      </c>
      <c r="C20" s="9" t="s">
        <v>18</v>
      </c>
      <c r="D20" s="7">
        <v>2</v>
      </c>
      <c r="E20" s="15">
        <v>12300</v>
      </c>
      <c r="F20" s="6">
        <f t="shared" si="0"/>
        <v>24600</v>
      </c>
    </row>
    <row r="21" spans="1:8" ht="15" customHeight="1" thickBot="1" x14ac:dyDescent="0.3">
      <c r="A21" s="5">
        <v>11</v>
      </c>
      <c r="B21" s="17" t="s">
        <v>28</v>
      </c>
      <c r="C21" s="9" t="s">
        <v>18</v>
      </c>
      <c r="D21" s="7">
        <v>0</v>
      </c>
      <c r="E21" s="15">
        <v>18900</v>
      </c>
      <c r="F21" s="6">
        <f t="shared" si="0"/>
        <v>0</v>
      </c>
    </row>
    <row r="22" spans="1:8" ht="15" customHeight="1" thickBot="1" x14ac:dyDescent="0.3">
      <c r="A22" s="5">
        <v>12</v>
      </c>
      <c r="B22" s="8" t="s">
        <v>29</v>
      </c>
      <c r="C22" s="9" t="s">
        <v>18</v>
      </c>
      <c r="D22" s="7">
        <v>2</v>
      </c>
      <c r="E22" s="15">
        <v>9500</v>
      </c>
      <c r="F22" s="6">
        <f t="shared" si="0"/>
        <v>19000</v>
      </c>
    </row>
    <row r="23" spans="1:8" ht="15" customHeight="1" thickBot="1" x14ac:dyDescent="0.3">
      <c r="A23" s="5">
        <v>13</v>
      </c>
      <c r="B23" s="10" t="s">
        <v>30</v>
      </c>
      <c r="C23" s="11" t="s">
        <v>18</v>
      </c>
      <c r="D23" s="7">
        <v>2</v>
      </c>
      <c r="E23" s="16">
        <v>10100</v>
      </c>
      <c r="F23" s="6">
        <f t="shared" si="0"/>
        <v>20200</v>
      </c>
    </row>
    <row r="24" spans="1:8" ht="15.75" thickBot="1" x14ac:dyDescent="0.3">
      <c r="A24" s="18"/>
      <c r="B24" s="21" t="s">
        <v>32</v>
      </c>
      <c r="C24" s="20" t="s">
        <v>12</v>
      </c>
      <c r="D24" s="6">
        <v>1000</v>
      </c>
      <c r="E24" s="6">
        <v>29</v>
      </c>
      <c r="F24" s="6">
        <f t="shared" si="0"/>
        <v>29000</v>
      </c>
    </row>
    <row r="25" spans="1:8" ht="15.75" thickBot="1" x14ac:dyDescent="0.3">
      <c r="A25" s="18"/>
      <c r="B25" s="21" t="s">
        <v>33</v>
      </c>
      <c r="C25" s="22"/>
      <c r="D25" s="19">
        <v>2</v>
      </c>
      <c r="E25" s="6">
        <v>2960</v>
      </c>
      <c r="F25" s="6">
        <f t="shared" si="0"/>
        <v>5920</v>
      </c>
    </row>
    <row r="26" spans="1:8" x14ac:dyDescent="0.25">
      <c r="A26" s="6"/>
      <c r="B26" s="33"/>
      <c r="C26" s="34"/>
      <c r="D26" s="6"/>
      <c r="E26" s="6"/>
      <c r="F26" s="6">
        <f>SUM(F11:F25)</f>
        <v>289220</v>
      </c>
    </row>
    <row r="27" spans="1:8" ht="15.75" thickBot="1" x14ac:dyDescent="0.3"/>
    <row r="28" spans="1:8" ht="15.75" thickBot="1" x14ac:dyDescent="0.3">
      <c r="B28" s="3"/>
    </row>
    <row r="30" spans="1:8" x14ac:dyDescent="0.25">
      <c r="C30" s="1"/>
    </row>
    <row r="31" spans="1:8" x14ac:dyDescent="0.25">
      <c r="H31" s="1"/>
    </row>
  </sheetData>
  <mergeCells count="2">
    <mergeCell ref="B26:C26"/>
    <mergeCell ref="B8:E8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abSelected="1" workbookViewId="0">
      <selection activeCell="H7" sqref="H7"/>
    </sheetView>
  </sheetViews>
  <sheetFormatPr defaultRowHeight="15" x14ac:dyDescent="0.25"/>
  <cols>
    <col min="1" max="1" width="7.42578125" customWidth="1"/>
    <col min="2" max="2" width="30.85546875" customWidth="1"/>
    <col min="3" max="3" width="6.85546875" customWidth="1"/>
  </cols>
  <sheetData>
    <row r="1" spans="1:6" x14ac:dyDescent="0.25">
      <c r="A1" s="6" t="s">
        <v>5</v>
      </c>
      <c r="B1" s="6" t="s">
        <v>6</v>
      </c>
      <c r="C1" s="6" t="s">
        <v>36</v>
      </c>
      <c r="D1" s="6" t="s">
        <v>37</v>
      </c>
      <c r="E1" s="6" t="s">
        <v>38</v>
      </c>
      <c r="F1" s="6" t="s">
        <v>39</v>
      </c>
    </row>
    <row r="2" spans="1:6" x14ac:dyDescent="0.25">
      <c r="A2" s="6"/>
      <c r="B2" s="6" t="s">
        <v>40</v>
      </c>
      <c r="C2" s="6" t="s">
        <v>41</v>
      </c>
      <c r="D2" s="6">
        <v>50</v>
      </c>
      <c r="E2" s="6">
        <v>4500</v>
      </c>
      <c r="F2" s="6">
        <f>D2*E2</f>
        <v>225000</v>
      </c>
    </row>
    <row r="3" spans="1:6" ht="30" x14ac:dyDescent="0.25">
      <c r="A3" s="6"/>
      <c r="B3" s="23" t="s">
        <v>42</v>
      </c>
      <c r="C3" s="6" t="s">
        <v>41</v>
      </c>
      <c r="D3" s="6">
        <v>50</v>
      </c>
      <c r="E3" s="6">
        <v>6600</v>
      </c>
      <c r="F3" s="6">
        <f t="shared" ref="F3:F4" si="0">D3*E3</f>
        <v>330000</v>
      </c>
    </row>
    <row r="4" spans="1:6" x14ac:dyDescent="0.25">
      <c r="A4" s="6"/>
      <c r="B4" s="6" t="s">
        <v>43</v>
      </c>
      <c r="C4" s="6" t="s">
        <v>44</v>
      </c>
      <c r="D4" s="6">
        <v>50</v>
      </c>
      <c r="E4" s="6">
        <v>7200</v>
      </c>
      <c r="F4" s="6">
        <f t="shared" si="0"/>
        <v>360000</v>
      </c>
    </row>
  </sheetData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2020-09-09T04:22:05Z</dcterms:modified>
</cp:coreProperties>
</file>