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Приложение №1" sheetId="2" r:id="rId1"/>
    <sheet name="Приложение №2" sheetId="3" r:id="rId2"/>
    <sheet name="Приложение №3" sheetId="4" r:id="rId3"/>
  </sheets>
  <calcPr calcId="144525"/>
</workbook>
</file>

<file path=xl/calcChain.xml><?xml version="1.0" encoding="utf-8"?>
<calcChain xmlns="http://schemas.openxmlformats.org/spreadsheetml/2006/main">
  <c r="F2" i="3" l="1"/>
  <c r="F3" i="3"/>
  <c r="G23" i="2"/>
  <c r="G24" i="2"/>
  <c r="G25" i="2"/>
  <c r="G26" i="2"/>
  <c r="G22" i="2"/>
  <c r="G19" i="2" l="1"/>
  <c r="G20" i="2"/>
  <c r="G21" i="2"/>
  <c r="G4" i="4"/>
  <c r="G3" i="4"/>
  <c r="G18" i="2"/>
  <c r="G17" i="2"/>
  <c r="G16" i="2"/>
  <c r="G15" i="2"/>
  <c r="F18" i="3"/>
  <c r="F19" i="3"/>
  <c r="F20" i="3"/>
  <c r="F21" i="3"/>
  <c r="G14" i="2"/>
  <c r="G13" i="2"/>
  <c r="G2" i="2"/>
  <c r="G3" i="2"/>
  <c r="G4" i="2"/>
  <c r="G5" i="2"/>
  <c r="G6" i="2"/>
  <c r="G7" i="2"/>
  <c r="G8" i="2"/>
  <c r="G9" i="2"/>
  <c r="G10" i="2"/>
  <c r="G11" i="2"/>
  <c r="G12" i="2"/>
  <c r="F17" i="3"/>
  <c r="G27" i="2" l="1"/>
  <c r="G5" i="4"/>
  <c r="F16" i="3"/>
  <c r="F15" i="3"/>
  <c r="F14" i="3"/>
  <c r="F13" i="3"/>
  <c r="F12" i="3"/>
  <c r="F11" i="3"/>
  <c r="F10" i="3" l="1"/>
  <c r="F9" i="3"/>
  <c r="F8" i="3"/>
  <c r="F7" i="3"/>
  <c r="F6" i="3"/>
  <c r="F5" i="3"/>
  <c r="F4" i="3"/>
  <c r="F22" i="3" l="1"/>
</calcChain>
</file>

<file path=xl/sharedStrings.xml><?xml version="1.0" encoding="utf-8"?>
<sst xmlns="http://schemas.openxmlformats.org/spreadsheetml/2006/main" count="112" uniqueCount="63">
  <si>
    <t>№</t>
  </si>
  <si>
    <t>Наименование</t>
  </si>
  <si>
    <t>ед. изм.</t>
  </si>
  <si>
    <t>к-во</t>
  </si>
  <si>
    <t>Цена</t>
  </si>
  <si>
    <t>Сумма</t>
  </si>
  <si>
    <t>банка</t>
  </si>
  <si>
    <t>канистра</t>
  </si>
  <si>
    <t>фл</t>
  </si>
  <si>
    <t>шт</t>
  </si>
  <si>
    <t xml:space="preserve">Шприц 20мл инъекционный </t>
  </si>
  <si>
    <t>Азотная к-та</t>
  </si>
  <si>
    <t>кг</t>
  </si>
  <si>
    <t>Акремит Антиген кардиолипиновый (РМП)</t>
  </si>
  <si>
    <t>упак</t>
  </si>
  <si>
    <t>набор</t>
  </si>
  <si>
    <t xml:space="preserve">Гемоглабин Агат на 600опрх5мл </t>
  </si>
  <si>
    <t xml:space="preserve">Диагностикум бруцеллезный антиген жидкий </t>
  </si>
  <si>
    <t>комп</t>
  </si>
  <si>
    <t>Ортоксилол</t>
  </si>
  <si>
    <t>СРБ латексный  РК-ИМН-530011960</t>
  </si>
  <si>
    <t>Тест полоски Акку тренд глюкоза №25</t>
  </si>
  <si>
    <t>уп</t>
  </si>
  <si>
    <t>Бумага д/термопринтера 57*30</t>
  </si>
  <si>
    <t>Метиленовый синний</t>
  </si>
  <si>
    <t>Изотонический раствор (Diluent)</t>
  </si>
  <si>
    <t>Лизирующий раствор (Lyse)</t>
  </si>
  <si>
    <t>Набор для очистки Boule Cleaning Kit, 3x450 ml</t>
  </si>
  <si>
    <t>Калибратор Boule Cal 1 x 3 ml</t>
  </si>
  <si>
    <t>Гематологический контрольный материал 3-х уровневый Boule 3-level control (Normal, Low, High</t>
  </si>
  <si>
    <t>Микрокапилляры для МКА для гематологических анализаторов серии Swelab Alfa Plus</t>
  </si>
  <si>
    <t xml:space="preserve">Шприц 10,0 о/р </t>
  </si>
  <si>
    <t>Зонд желудочный Разм 30</t>
  </si>
  <si>
    <t>КюветКюветые ригели+шарики для Thrombostatа д/тромбостата с шариками</t>
  </si>
  <si>
    <t>Емкость ЕДПО -10л</t>
  </si>
  <si>
    <t>Емкость ЕДПО -5л</t>
  </si>
  <si>
    <t>Емкость ЕДПО -3л</t>
  </si>
  <si>
    <t>Викрил плетенный с 3,0 75 см</t>
  </si>
  <si>
    <t>Викрил рапид 90 см 36мм</t>
  </si>
  <si>
    <t xml:space="preserve">Викрил фиолетовый (3) 90см игла колющ таперпоинт 36 мм 1/2 окр </t>
  </si>
  <si>
    <t>Емкост контейнер 10 л желтый</t>
  </si>
  <si>
    <t>Спицы для Вытяжки 1,5-200</t>
  </si>
  <si>
    <t>Спицы для Вытяжки 1,5-250 без упора</t>
  </si>
  <si>
    <t xml:space="preserve">Р/пленка  Kodak MXG 30х40 №100 </t>
  </si>
  <si>
    <t>Р/пленка Kodak MXG 24х30 №100</t>
  </si>
  <si>
    <t>Р/пленка kodak MXG 18*24 №100</t>
  </si>
  <si>
    <t>Фильтр для биксов КСКФ-3</t>
  </si>
  <si>
    <t>Фильтр для биксов КСКФ-6</t>
  </si>
  <si>
    <t>Фильтр для биксов КСКФ-9</t>
  </si>
  <si>
    <t>Фильтр для биксов КСКФ-12</t>
  </si>
  <si>
    <t>Бак 35 л красный</t>
  </si>
  <si>
    <t>Амри-К 10 мг №5</t>
  </si>
  <si>
    <t>Цертофикс Моно S320 G18</t>
  </si>
  <si>
    <t>Цертофикс Трио 720</t>
  </si>
  <si>
    <t xml:space="preserve">Аппарат Боброва </t>
  </si>
  <si>
    <t>Окситоцин 5 ЕД 1 мл</t>
  </si>
  <si>
    <t>амп</t>
  </si>
  <si>
    <t>Катетер для торакального дренажа с трокаром  размер 24 длина 40см</t>
  </si>
  <si>
    <t>Катетер для торакального дренажа с трокаром  размер 22 длина 40см</t>
  </si>
  <si>
    <t>Катетер для торакального дренажа с трокаром  размер 20 длина 40см</t>
  </si>
  <si>
    <t>Катетер для торакального дренажа с трокаром  размер 18 длина 40см</t>
  </si>
  <si>
    <t>Катетер для торакального дренажа с трокаром  размер 16 длина 40см</t>
  </si>
  <si>
    <t xml:space="preserve">Медицинская термографическая пленка для маммографии размерами: 14*17 дюймов 
(35*43см), в упаковке по 100 листов. FUJY MEDICAL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</si>
</sst>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#############################################################"/>
    <numFmt numFmtId="165" formatCode="######"/>
  </numFmts>
  <fonts count="8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164" fontId="4" fillId="0" borderId="4" xfId="0" applyNumberFormat="1" applyFont="1" applyBorder="1" applyAlignment="1">
      <alignment horizontal="left"/>
    </xf>
    <xf numFmtId="165" fontId="4" fillId="0" borderId="4" xfId="0" applyNumberFormat="1" applyFont="1" applyBorder="1" applyAlignment="1">
      <alignment horizontal="left"/>
    </xf>
    <xf numFmtId="0" fontId="4" fillId="0" borderId="4" xfId="0" applyNumberFormat="1" applyFont="1" applyBorder="1" applyAlignment="1">
      <alignment horizontal="left"/>
    </xf>
    <xf numFmtId="164" fontId="4" fillId="0" borderId="4" xfId="0" applyNumberFormat="1" applyFont="1" applyBorder="1" applyAlignment="1">
      <alignment horizontal="left" vertical="distributed"/>
    </xf>
    <xf numFmtId="0" fontId="0" fillId="0" borderId="4" xfId="0" applyBorder="1" applyAlignment="1">
      <alignment horizontal="right"/>
    </xf>
    <xf numFmtId="0" fontId="5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1" fontId="3" fillId="2" borderId="4" xfId="0" applyNumberFormat="1" applyFont="1" applyFill="1" applyBorder="1" applyAlignment="1">
      <alignment horizontal="right" vertical="top" wrapText="1"/>
    </xf>
    <xf numFmtId="0" fontId="3" fillId="3" borderId="4" xfId="0" applyNumberFormat="1" applyFont="1" applyFill="1" applyBorder="1" applyAlignment="1">
      <alignment horizontal="left" vertical="distributed" wrapText="1" indent="1"/>
    </xf>
    <xf numFmtId="0" fontId="5" fillId="0" borderId="4" xfId="0" applyFont="1" applyFill="1" applyBorder="1" applyAlignment="1">
      <alignment vertical="top" wrapText="1"/>
    </xf>
    <xf numFmtId="0" fontId="0" fillId="0" borderId="4" xfId="0" applyFill="1" applyBorder="1"/>
    <xf numFmtId="0" fontId="0" fillId="0" borderId="4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B7" sqref="B7"/>
    </sheetView>
  </sheetViews>
  <sheetFormatPr defaultRowHeight="15" x14ac:dyDescent="0.25"/>
  <cols>
    <col min="1" max="1" width="6.7109375" customWidth="1"/>
    <col min="2" max="2" width="36.140625" bestFit="1" customWidth="1"/>
    <col min="3" max="3" width="57.85546875" hidden="1" customWidth="1"/>
    <col min="4" max="4" width="7.85546875" customWidth="1"/>
    <col min="5" max="5" width="6.85546875" customWidth="1"/>
    <col min="6" max="6" width="8.85546875" style="1" customWidth="1"/>
    <col min="7" max="7" width="14.5703125" customWidth="1"/>
  </cols>
  <sheetData>
    <row r="1" spans="1:7" ht="24.75" customHeight="1" thickBot="1" x14ac:dyDescent="0.3">
      <c r="A1" s="3" t="s">
        <v>0</v>
      </c>
      <c r="B1" s="4" t="s">
        <v>1</v>
      </c>
      <c r="C1" s="5"/>
      <c r="D1" s="6" t="s">
        <v>2</v>
      </c>
      <c r="E1" s="6" t="s">
        <v>3</v>
      </c>
      <c r="F1" s="11" t="s">
        <v>4</v>
      </c>
      <c r="G1" s="6" t="s">
        <v>5</v>
      </c>
    </row>
    <row r="2" spans="1:7" x14ac:dyDescent="0.25">
      <c r="A2" s="7">
        <v>1</v>
      </c>
      <c r="B2" s="12" t="s">
        <v>31</v>
      </c>
      <c r="C2" s="9"/>
      <c r="D2" s="9" t="s">
        <v>9</v>
      </c>
      <c r="E2" s="9">
        <v>20000</v>
      </c>
      <c r="F2" s="9">
        <v>25</v>
      </c>
      <c r="G2" s="8">
        <f t="shared" ref="G2:G18" si="0">E2*F2</f>
        <v>500000</v>
      </c>
    </row>
    <row r="3" spans="1:7" x14ac:dyDescent="0.25">
      <c r="A3" s="7">
        <v>2</v>
      </c>
      <c r="B3" s="12" t="s">
        <v>10</v>
      </c>
      <c r="C3" s="9"/>
      <c r="D3" s="9" t="s">
        <v>9</v>
      </c>
      <c r="E3" s="9">
        <v>3000</v>
      </c>
      <c r="F3" s="9">
        <v>35</v>
      </c>
      <c r="G3" s="8">
        <f t="shared" si="0"/>
        <v>105000</v>
      </c>
    </row>
    <row r="4" spans="1:7" x14ac:dyDescent="0.25">
      <c r="A4" s="7">
        <v>3</v>
      </c>
      <c r="B4" s="22" t="s">
        <v>37</v>
      </c>
      <c r="C4" s="22"/>
      <c r="D4" s="22" t="s">
        <v>9</v>
      </c>
      <c r="E4" s="21">
        <v>100</v>
      </c>
      <c r="F4" s="21">
        <v>2800</v>
      </c>
      <c r="G4" s="8">
        <f t="shared" si="0"/>
        <v>280000</v>
      </c>
    </row>
    <row r="5" spans="1:7" x14ac:dyDescent="0.25">
      <c r="A5" s="7">
        <v>4</v>
      </c>
      <c r="B5" s="22" t="s">
        <v>38</v>
      </c>
      <c r="C5" s="22"/>
      <c r="D5" s="22" t="s">
        <v>9</v>
      </c>
      <c r="E5" s="21">
        <v>200</v>
      </c>
      <c r="F5" s="21">
        <v>2800</v>
      </c>
      <c r="G5" s="8">
        <f t="shared" si="0"/>
        <v>560000</v>
      </c>
    </row>
    <row r="6" spans="1:7" ht="25.5" x14ac:dyDescent="0.25">
      <c r="A6" s="7">
        <v>5</v>
      </c>
      <c r="B6" s="22" t="s">
        <v>39</v>
      </c>
      <c r="C6" s="22"/>
      <c r="D6" s="22" t="s">
        <v>9</v>
      </c>
      <c r="E6" s="21">
        <v>200</v>
      </c>
      <c r="F6" s="21">
        <v>2800</v>
      </c>
      <c r="G6" s="8">
        <f t="shared" si="0"/>
        <v>560000</v>
      </c>
    </row>
    <row r="7" spans="1:7" x14ac:dyDescent="0.25">
      <c r="A7" s="7">
        <v>6</v>
      </c>
      <c r="B7" s="22" t="s">
        <v>32</v>
      </c>
      <c r="C7" s="9"/>
      <c r="D7" s="22" t="s">
        <v>9</v>
      </c>
      <c r="E7" s="21">
        <v>100</v>
      </c>
      <c r="F7" s="17">
        <v>300</v>
      </c>
      <c r="G7" s="8">
        <f t="shared" si="0"/>
        <v>30000</v>
      </c>
    </row>
    <row r="8" spans="1:7" x14ac:dyDescent="0.25">
      <c r="A8" s="7">
        <v>7</v>
      </c>
      <c r="B8" s="9" t="s">
        <v>34</v>
      </c>
      <c r="C8" s="9"/>
      <c r="D8" s="22" t="s">
        <v>9</v>
      </c>
      <c r="E8" s="9">
        <v>20</v>
      </c>
      <c r="F8" s="17">
        <v>13000</v>
      </c>
      <c r="G8" s="8">
        <f t="shared" si="0"/>
        <v>260000</v>
      </c>
    </row>
    <row r="9" spans="1:7" x14ac:dyDescent="0.25">
      <c r="A9" s="7">
        <v>8</v>
      </c>
      <c r="B9" s="9" t="s">
        <v>35</v>
      </c>
      <c r="C9" s="9"/>
      <c r="D9" s="22" t="s">
        <v>9</v>
      </c>
      <c r="E9" s="9">
        <v>20</v>
      </c>
      <c r="F9" s="17">
        <v>8000</v>
      </c>
      <c r="G9" s="8">
        <f t="shared" si="0"/>
        <v>160000</v>
      </c>
    </row>
    <row r="10" spans="1:7" x14ac:dyDescent="0.25">
      <c r="A10" s="7">
        <v>9</v>
      </c>
      <c r="B10" s="9" t="s">
        <v>36</v>
      </c>
      <c r="C10" s="9"/>
      <c r="D10" s="22" t="s">
        <v>9</v>
      </c>
      <c r="E10" s="9">
        <v>20</v>
      </c>
      <c r="F10" s="17">
        <v>4000</v>
      </c>
      <c r="G10" s="8">
        <f t="shared" si="0"/>
        <v>80000</v>
      </c>
    </row>
    <row r="11" spans="1:7" x14ac:dyDescent="0.25">
      <c r="A11" s="7">
        <v>10</v>
      </c>
      <c r="B11" s="9" t="s">
        <v>50</v>
      </c>
      <c r="C11" s="9"/>
      <c r="D11" s="9" t="s">
        <v>9</v>
      </c>
      <c r="E11" s="9">
        <v>5</v>
      </c>
      <c r="F11" s="17">
        <v>5000</v>
      </c>
      <c r="G11" s="8">
        <f t="shared" si="0"/>
        <v>25000</v>
      </c>
    </row>
    <row r="12" spans="1:7" x14ac:dyDescent="0.25">
      <c r="A12" s="7">
        <v>11</v>
      </c>
      <c r="B12" s="9" t="s">
        <v>40</v>
      </c>
      <c r="C12" s="9"/>
      <c r="D12" s="9" t="s">
        <v>9</v>
      </c>
      <c r="E12" s="9">
        <v>20</v>
      </c>
      <c r="F12" s="17">
        <v>1300</v>
      </c>
      <c r="G12" s="8">
        <f t="shared" si="0"/>
        <v>26000</v>
      </c>
    </row>
    <row r="13" spans="1:7" x14ac:dyDescent="0.25">
      <c r="A13" s="7">
        <v>12</v>
      </c>
      <c r="B13" s="9" t="s">
        <v>41</v>
      </c>
      <c r="C13" s="9"/>
      <c r="D13" s="9" t="s">
        <v>9</v>
      </c>
      <c r="E13" s="9">
        <v>20</v>
      </c>
      <c r="F13" s="17">
        <v>500</v>
      </c>
      <c r="G13" s="9">
        <f t="shared" si="0"/>
        <v>10000</v>
      </c>
    </row>
    <row r="14" spans="1:7" x14ac:dyDescent="0.25">
      <c r="A14" s="7">
        <v>13</v>
      </c>
      <c r="B14" s="9" t="s">
        <v>42</v>
      </c>
      <c r="C14" s="9"/>
      <c r="D14" s="9" t="s">
        <v>9</v>
      </c>
      <c r="E14" s="9">
        <v>20</v>
      </c>
      <c r="F14" s="17">
        <v>500</v>
      </c>
      <c r="G14" s="9">
        <f t="shared" si="0"/>
        <v>10000</v>
      </c>
    </row>
    <row r="15" spans="1:7" x14ac:dyDescent="0.25">
      <c r="A15" s="7">
        <v>14</v>
      </c>
      <c r="B15" s="9" t="s">
        <v>46</v>
      </c>
      <c r="C15" s="9"/>
      <c r="D15" s="9" t="s">
        <v>9</v>
      </c>
      <c r="E15" s="9">
        <v>50</v>
      </c>
      <c r="F15" s="17">
        <v>600</v>
      </c>
      <c r="G15" s="9">
        <f t="shared" si="0"/>
        <v>30000</v>
      </c>
    </row>
    <row r="16" spans="1:7" x14ac:dyDescent="0.25">
      <c r="A16" s="7">
        <v>15</v>
      </c>
      <c r="B16" s="9" t="s">
        <v>47</v>
      </c>
      <c r="C16" s="9"/>
      <c r="D16" s="9" t="s">
        <v>9</v>
      </c>
      <c r="E16" s="9">
        <v>50</v>
      </c>
      <c r="F16" s="17">
        <v>600</v>
      </c>
      <c r="G16" s="9">
        <f t="shared" si="0"/>
        <v>30000</v>
      </c>
    </row>
    <row r="17" spans="1:7" x14ac:dyDescent="0.25">
      <c r="A17" s="7">
        <v>16</v>
      </c>
      <c r="B17" s="9" t="s">
        <v>48</v>
      </c>
      <c r="C17" s="9"/>
      <c r="D17" s="9" t="s">
        <v>9</v>
      </c>
      <c r="E17" s="9">
        <v>50</v>
      </c>
      <c r="F17" s="17">
        <v>600</v>
      </c>
      <c r="G17" s="9">
        <f t="shared" si="0"/>
        <v>30000</v>
      </c>
    </row>
    <row r="18" spans="1:7" x14ac:dyDescent="0.25">
      <c r="A18" s="7">
        <v>17</v>
      </c>
      <c r="B18" s="9" t="s">
        <v>49</v>
      </c>
      <c r="C18" s="9"/>
      <c r="D18" s="9" t="s">
        <v>9</v>
      </c>
      <c r="E18" s="9">
        <v>50</v>
      </c>
      <c r="F18" s="17">
        <v>1100</v>
      </c>
      <c r="G18" s="9">
        <f t="shared" si="0"/>
        <v>55000</v>
      </c>
    </row>
    <row r="19" spans="1:7" x14ac:dyDescent="0.25">
      <c r="A19" s="7">
        <v>18</v>
      </c>
      <c r="B19" s="9" t="s">
        <v>52</v>
      </c>
      <c r="C19" s="9"/>
      <c r="D19" s="9" t="s">
        <v>9</v>
      </c>
      <c r="E19" s="9">
        <v>30</v>
      </c>
      <c r="F19" s="17">
        <v>10000</v>
      </c>
      <c r="G19" s="9">
        <f t="shared" ref="G19:G26" si="1">E19*F19</f>
        <v>300000</v>
      </c>
    </row>
    <row r="20" spans="1:7" x14ac:dyDescent="0.25">
      <c r="A20" s="7">
        <v>19</v>
      </c>
      <c r="B20" s="9" t="s">
        <v>53</v>
      </c>
      <c r="C20" s="9"/>
      <c r="D20" s="9" t="s">
        <v>9</v>
      </c>
      <c r="E20" s="9">
        <v>30</v>
      </c>
      <c r="F20" s="17">
        <v>11200</v>
      </c>
      <c r="G20" s="9">
        <f t="shared" si="1"/>
        <v>336000</v>
      </c>
    </row>
    <row r="21" spans="1:7" x14ac:dyDescent="0.25">
      <c r="A21" s="7">
        <v>20</v>
      </c>
      <c r="B21" s="9" t="s">
        <v>54</v>
      </c>
      <c r="C21" s="9"/>
      <c r="D21" s="9" t="s">
        <v>9</v>
      </c>
      <c r="E21" s="9">
        <v>1</v>
      </c>
      <c r="F21" s="17">
        <v>15000</v>
      </c>
      <c r="G21" s="9">
        <f t="shared" si="1"/>
        <v>15000</v>
      </c>
    </row>
    <row r="22" spans="1:7" ht="30" x14ac:dyDescent="0.25">
      <c r="A22" s="7">
        <v>21</v>
      </c>
      <c r="B22" s="12" t="s">
        <v>57</v>
      </c>
      <c r="C22" s="9"/>
      <c r="D22" s="9" t="s">
        <v>9</v>
      </c>
      <c r="E22" s="9">
        <v>2</v>
      </c>
      <c r="F22" s="17">
        <v>18000</v>
      </c>
      <c r="G22" s="9">
        <f t="shared" si="1"/>
        <v>36000</v>
      </c>
    </row>
    <row r="23" spans="1:7" ht="30" x14ac:dyDescent="0.25">
      <c r="A23" s="7">
        <v>22</v>
      </c>
      <c r="B23" s="12" t="s">
        <v>58</v>
      </c>
      <c r="C23" s="9"/>
      <c r="D23" s="9" t="s">
        <v>9</v>
      </c>
      <c r="E23" s="9">
        <v>2</v>
      </c>
      <c r="F23" s="17">
        <v>18000</v>
      </c>
      <c r="G23" s="9">
        <f t="shared" si="1"/>
        <v>36000</v>
      </c>
    </row>
    <row r="24" spans="1:7" ht="30" x14ac:dyDescent="0.25">
      <c r="A24" s="7">
        <v>23</v>
      </c>
      <c r="B24" s="12" t="s">
        <v>59</v>
      </c>
      <c r="C24" s="9"/>
      <c r="D24" s="9" t="s">
        <v>9</v>
      </c>
      <c r="E24" s="9">
        <v>2</v>
      </c>
      <c r="F24" s="17">
        <v>18000</v>
      </c>
      <c r="G24" s="9">
        <f t="shared" si="1"/>
        <v>36000</v>
      </c>
    </row>
    <row r="25" spans="1:7" ht="30" x14ac:dyDescent="0.25">
      <c r="A25" s="7">
        <v>24</v>
      </c>
      <c r="B25" s="12" t="s">
        <v>60</v>
      </c>
      <c r="C25" s="9"/>
      <c r="D25" s="9" t="s">
        <v>9</v>
      </c>
      <c r="E25" s="9">
        <v>2</v>
      </c>
      <c r="F25" s="17">
        <v>18000</v>
      </c>
      <c r="G25" s="9">
        <f t="shared" si="1"/>
        <v>36000</v>
      </c>
    </row>
    <row r="26" spans="1:7" ht="30" x14ac:dyDescent="0.25">
      <c r="A26" s="7">
        <v>25</v>
      </c>
      <c r="B26" s="12" t="s">
        <v>61</v>
      </c>
      <c r="C26" s="9"/>
      <c r="D26" s="9" t="s">
        <v>9</v>
      </c>
      <c r="E26" s="9">
        <v>2</v>
      </c>
      <c r="F26" s="17">
        <v>18000</v>
      </c>
      <c r="G26" s="9">
        <f t="shared" si="1"/>
        <v>36000</v>
      </c>
    </row>
    <row r="27" spans="1:7" ht="24" customHeight="1" x14ac:dyDescent="0.25">
      <c r="G27" s="10">
        <f>SUM(G2:G26)</f>
        <v>3582000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D11" sqref="D11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ht="15.75" thickBot="1" x14ac:dyDescent="0.3">
      <c r="A1" s="3" t="s">
        <v>0</v>
      </c>
      <c r="B1" s="4" t="s">
        <v>1</v>
      </c>
      <c r="C1" s="6" t="s">
        <v>2</v>
      </c>
      <c r="D1" s="6" t="s">
        <v>3</v>
      </c>
      <c r="E1" s="6" t="s">
        <v>4</v>
      </c>
      <c r="F1" s="6" t="s">
        <v>5</v>
      </c>
    </row>
    <row r="2" spans="1:6" x14ac:dyDescent="0.25">
      <c r="A2" s="7">
        <v>1</v>
      </c>
      <c r="B2" s="13" t="s">
        <v>11</v>
      </c>
      <c r="C2" s="14" t="s">
        <v>12</v>
      </c>
      <c r="D2" s="15">
        <v>2</v>
      </c>
      <c r="E2" s="15">
        <v>2000</v>
      </c>
      <c r="F2" s="8">
        <f t="shared" ref="F2:F21" si="0">D2*E2</f>
        <v>4000</v>
      </c>
    </row>
    <row r="3" spans="1:6" x14ac:dyDescent="0.25">
      <c r="A3" s="7">
        <v>2</v>
      </c>
      <c r="B3" s="13" t="s">
        <v>13</v>
      </c>
      <c r="C3" s="14" t="s">
        <v>14</v>
      </c>
      <c r="D3" s="15">
        <v>50</v>
      </c>
      <c r="E3" s="15">
        <v>7000</v>
      </c>
      <c r="F3" s="8">
        <f t="shared" si="0"/>
        <v>350000</v>
      </c>
    </row>
    <row r="4" spans="1:6" x14ac:dyDescent="0.25">
      <c r="A4" s="7">
        <v>3</v>
      </c>
      <c r="B4" s="13" t="s">
        <v>16</v>
      </c>
      <c r="C4" s="14" t="s">
        <v>15</v>
      </c>
      <c r="D4" s="15">
        <v>10</v>
      </c>
      <c r="E4" s="15">
        <v>750</v>
      </c>
      <c r="F4" s="8">
        <f t="shared" si="0"/>
        <v>7500</v>
      </c>
    </row>
    <row r="5" spans="1:6" ht="25.5" x14ac:dyDescent="0.25">
      <c r="A5" s="7">
        <v>4</v>
      </c>
      <c r="B5" s="16" t="s">
        <v>17</v>
      </c>
      <c r="C5" s="14" t="s">
        <v>18</v>
      </c>
      <c r="D5" s="15">
        <v>2</v>
      </c>
      <c r="E5" s="15">
        <v>2000</v>
      </c>
      <c r="F5" s="8">
        <f t="shared" si="0"/>
        <v>4000</v>
      </c>
    </row>
    <row r="6" spans="1:6" x14ac:dyDescent="0.25">
      <c r="A6" s="7">
        <v>5</v>
      </c>
      <c r="B6" s="13" t="s">
        <v>19</v>
      </c>
      <c r="C6" s="14" t="s">
        <v>12</v>
      </c>
      <c r="D6" s="15">
        <v>2</v>
      </c>
      <c r="E6" s="15">
        <v>2000</v>
      </c>
      <c r="F6" s="8">
        <f t="shared" si="0"/>
        <v>4000</v>
      </c>
    </row>
    <row r="7" spans="1:6" x14ac:dyDescent="0.25">
      <c r="A7" s="7">
        <v>6</v>
      </c>
      <c r="B7" s="13" t="s">
        <v>20</v>
      </c>
      <c r="C7" s="14" t="s">
        <v>15</v>
      </c>
      <c r="D7" s="15">
        <v>2</v>
      </c>
      <c r="E7" s="15">
        <v>9500</v>
      </c>
      <c r="F7" s="8">
        <f t="shared" si="0"/>
        <v>19000</v>
      </c>
    </row>
    <row r="8" spans="1:6" x14ac:dyDescent="0.25">
      <c r="A8" s="7">
        <v>7</v>
      </c>
      <c r="B8" s="13" t="s">
        <v>21</v>
      </c>
      <c r="C8" s="14" t="s">
        <v>22</v>
      </c>
      <c r="D8" s="15">
        <v>200</v>
      </c>
      <c r="E8" s="15">
        <v>2500</v>
      </c>
      <c r="F8" s="8">
        <f t="shared" si="0"/>
        <v>500000</v>
      </c>
    </row>
    <row r="9" spans="1:6" x14ac:dyDescent="0.25">
      <c r="A9" s="7">
        <v>8</v>
      </c>
      <c r="B9" s="9" t="s">
        <v>23</v>
      </c>
      <c r="C9" s="9" t="s">
        <v>9</v>
      </c>
      <c r="D9" s="9">
        <v>80</v>
      </c>
      <c r="E9" s="17">
        <v>1200</v>
      </c>
      <c r="F9" s="8">
        <f t="shared" si="0"/>
        <v>96000</v>
      </c>
    </row>
    <row r="10" spans="1:6" x14ac:dyDescent="0.25">
      <c r="A10" s="7">
        <v>9</v>
      </c>
      <c r="B10" s="9" t="s">
        <v>24</v>
      </c>
      <c r="C10" s="9" t="s">
        <v>12</v>
      </c>
      <c r="D10" s="9">
        <v>0.05</v>
      </c>
      <c r="E10" s="17">
        <v>61000</v>
      </c>
      <c r="F10" s="8">
        <f t="shared" si="0"/>
        <v>3050</v>
      </c>
    </row>
    <row r="11" spans="1:6" ht="31.5" x14ac:dyDescent="0.25">
      <c r="A11" s="7">
        <v>10</v>
      </c>
      <c r="B11" s="18" t="s">
        <v>25</v>
      </c>
      <c r="C11" s="9" t="s">
        <v>6</v>
      </c>
      <c r="D11" s="9">
        <v>18</v>
      </c>
      <c r="E11" s="19">
        <v>50500</v>
      </c>
      <c r="F11" s="8">
        <f t="shared" si="0"/>
        <v>909000</v>
      </c>
    </row>
    <row r="12" spans="1:6" ht="15.75" x14ac:dyDescent="0.25">
      <c r="A12" s="7">
        <v>11</v>
      </c>
      <c r="B12" s="18" t="s">
        <v>26</v>
      </c>
      <c r="C12" s="9" t="s">
        <v>7</v>
      </c>
      <c r="D12" s="9">
        <v>18</v>
      </c>
      <c r="E12" s="19">
        <v>87900</v>
      </c>
      <c r="F12" s="8">
        <f t="shared" si="0"/>
        <v>1582200</v>
      </c>
    </row>
    <row r="13" spans="1:6" ht="31.5" x14ac:dyDescent="0.25">
      <c r="A13" s="7">
        <v>12</v>
      </c>
      <c r="B13" s="18" t="s">
        <v>27</v>
      </c>
      <c r="C13" s="9" t="s">
        <v>8</v>
      </c>
      <c r="D13" s="9">
        <v>1</v>
      </c>
      <c r="E13" s="19">
        <v>118700</v>
      </c>
      <c r="F13" s="8">
        <f t="shared" si="0"/>
        <v>118700</v>
      </c>
    </row>
    <row r="14" spans="1:6" ht="31.5" x14ac:dyDescent="0.25">
      <c r="A14" s="7">
        <v>13</v>
      </c>
      <c r="B14" s="18" t="s">
        <v>28</v>
      </c>
      <c r="C14" s="9" t="s">
        <v>8</v>
      </c>
      <c r="D14" s="9">
        <v>1</v>
      </c>
      <c r="E14" s="19">
        <v>60400</v>
      </c>
      <c r="F14" s="8">
        <f t="shared" si="0"/>
        <v>60400</v>
      </c>
    </row>
    <row r="15" spans="1:6" ht="63" x14ac:dyDescent="0.25">
      <c r="A15" s="7">
        <v>14</v>
      </c>
      <c r="B15" s="18" t="s">
        <v>29</v>
      </c>
      <c r="C15" s="9" t="s">
        <v>8</v>
      </c>
      <c r="D15" s="9">
        <v>1</v>
      </c>
      <c r="E15" s="19">
        <v>77300</v>
      </c>
      <c r="F15" s="8">
        <f t="shared" si="0"/>
        <v>77300</v>
      </c>
    </row>
    <row r="16" spans="1:6" ht="63" x14ac:dyDescent="0.25">
      <c r="A16" s="7">
        <v>15</v>
      </c>
      <c r="B16" s="20" t="s">
        <v>30</v>
      </c>
      <c r="C16" s="9" t="s">
        <v>8</v>
      </c>
      <c r="D16" s="9">
        <v>2</v>
      </c>
      <c r="E16" s="19">
        <v>89200</v>
      </c>
      <c r="F16" s="8">
        <f t="shared" si="0"/>
        <v>178400</v>
      </c>
    </row>
    <row r="17" spans="1:6" ht="78.75" x14ac:dyDescent="0.25">
      <c r="A17" s="7">
        <v>16</v>
      </c>
      <c r="B17" s="23" t="s">
        <v>33</v>
      </c>
      <c r="C17" s="9" t="s">
        <v>9</v>
      </c>
      <c r="D17" s="24">
        <v>15000</v>
      </c>
      <c r="E17" s="9">
        <v>100</v>
      </c>
      <c r="F17" s="8">
        <f t="shared" si="0"/>
        <v>1500000</v>
      </c>
    </row>
    <row r="18" spans="1:6" x14ac:dyDescent="0.25">
      <c r="A18" s="7">
        <v>17</v>
      </c>
      <c r="B18" s="9" t="s">
        <v>43</v>
      </c>
      <c r="C18" s="9" t="s">
        <v>22</v>
      </c>
      <c r="D18" s="9">
        <v>5</v>
      </c>
      <c r="E18" s="9">
        <v>18000</v>
      </c>
      <c r="F18" s="9">
        <f t="shared" si="0"/>
        <v>90000</v>
      </c>
    </row>
    <row r="19" spans="1:6" x14ac:dyDescent="0.25">
      <c r="A19" s="7">
        <v>18</v>
      </c>
      <c r="B19" s="9" t="s">
        <v>44</v>
      </c>
      <c r="C19" s="9" t="s">
        <v>22</v>
      </c>
      <c r="D19" s="9">
        <v>5</v>
      </c>
      <c r="E19" s="9">
        <v>10700</v>
      </c>
      <c r="F19" s="9">
        <f t="shared" si="0"/>
        <v>53500</v>
      </c>
    </row>
    <row r="20" spans="1:6" x14ac:dyDescent="0.25">
      <c r="A20" s="7">
        <v>19</v>
      </c>
      <c r="B20" s="9" t="s">
        <v>45</v>
      </c>
      <c r="C20" s="9" t="s">
        <v>22</v>
      </c>
      <c r="D20" s="9">
        <v>5</v>
      </c>
      <c r="E20" s="9">
        <v>6500</v>
      </c>
      <c r="F20" s="9">
        <f t="shared" si="0"/>
        <v>32500</v>
      </c>
    </row>
    <row r="21" spans="1:6" ht="105" x14ac:dyDescent="0.25">
      <c r="A21" s="7">
        <v>20</v>
      </c>
      <c r="B21" s="25" t="s">
        <v>62</v>
      </c>
      <c r="C21" s="9" t="s">
        <v>22</v>
      </c>
      <c r="D21" s="9">
        <v>5</v>
      </c>
      <c r="E21" s="9">
        <v>97600</v>
      </c>
      <c r="F21" s="9">
        <f t="shared" si="0"/>
        <v>488000</v>
      </c>
    </row>
    <row r="22" spans="1:6" x14ac:dyDescent="0.25">
      <c r="F22" s="10">
        <f>SUM(F2:F21)</f>
        <v>6077550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B6" sqref="B6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ht="15.75" thickBot="1" x14ac:dyDescent="0.3">
      <c r="B1" s="2"/>
      <c r="C1" s="2"/>
      <c r="D1" s="2"/>
      <c r="E1" s="2"/>
      <c r="F1" s="2"/>
      <c r="G1" s="2"/>
    </row>
    <row r="2" spans="1:7" ht="15.75" thickBot="1" x14ac:dyDescent="0.3">
      <c r="A2" s="3" t="s">
        <v>0</v>
      </c>
      <c r="B2" s="4" t="s">
        <v>1</v>
      </c>
      <c r="C2" s="5"/>
      <c r="D2" s="6" t="s">
        <v>2</v>
      </c>
      <c r="E2" s="6" t="s">
        <v>3</v>
      </c>
      <c r="F2" s="6" t="s">
        <v>4</v>
      </c>
      <c r="G2" s="6" t="s">
        <v>5</v>
      </c>
    </row>
    <row r="3" spans="1:7" x14ac:dyDescent="0.25">
      <c r="A3" s="7">
        <v>1</v>
      </c>
      <c r="B3" s="9" t="s">
        <v>51</v>
      </c>
      <c r="C3" s="9"/>
      <c r="D3" s="9" t="s">
        <v>22</v>
      </c>
      <c r="E3" s="9">
        <v>50</v>
      </c>
      <c r="F3" s="9">
        <v>2000</v>
      </c>
      <c r="G3" s="8">
        <f t="shared" ref="G3:G4" si="0">E3*F3</f>
        <v>100000</v>
      </c>
    </row>
    <row r="4" spans="1:7" x14ac:dyDescent="0.25">
      <c r="A4" s="7">
        <v>2</v>
      </c>
      <c r="B4" s="9" t="s">
        <v>55</v>
      </c>
      <c r="C4" s="9"/>
      <c r="D4" s="9" t="s">
        <v>56</v>
      </c>
      <c r="E4" s="9">
        <v>100</v>
      </c>
      <c r="F4" s="9">
        <v>33.21</v>
      </c>
      <c r="G4" s="8">
        <f t="shared" si="0"/>
        <v>3321</v>
      </c>
    </row>
    <row r="5" spans="1:7" x14ac:dyDescent="0.25">
      <c r="G5" s="10">
        <f>SUM(G3:G4)</f>
        <v>103321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№1</vt:lpstr>
      <vt:lpstr>Приложение №2</vt:lpstr>
      <vt:lpstr>Приложение №3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2022-02-11T10:13:42Z</dcterms:modified>
</cp:coreProperties>
</file>