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имн" sheetId="2" r:id="rId1"/>
    <sheet name="ЛС" sheetId="3" r:id="rId2"/>
  </sheets>
  <calcPr calcId="144525"/>
</workbook>
</file>

<file path=xl/calcChain.xml><?xml version="1.0" encoding="utf-8"?>
<calcChain xmlns="http://schemas.openxmlformats.org/spreadsheetml/2006/main">
  <c r="G3" i="3" l="1"/>
  <c r="G2" i="3"/>
  <c r="G4" i="3" s="1"/>
  <c r="G8" i="2" l="1"/>
  <c r="G9" i="2"/>
  <c r="G10" i="2"/>
  <c r="G11" i="2"/>
  <c r="G7" i="2" l="1"/>
  <c r="G6" i="2"/>
  <c r="G3" i="2"/>
  <c r="G4" i="2"/>
  <c r="G5" i="2"/>
  <c r="G12" i="2" l="1"/>
</calcChain>
</file>

<file path=xl/sharedStrings.xml><?xml version="1.0" encoding="utf-8"?>
<sst xmlns="http://schemas.openxmlformats.org/spreadsheetml/2006/main" count="34" uniqueCount="19">
  <si>
    <t>№</t>
  </si>
  <si>
    <t>Наименование</t>
  </si>
  <si>
    <t>ед. изм.</t>
  </si>
  <si>
    <t>к-во</t>
  </si>
  <si>
    <t>Цена</t>
  </si>
  <si>
    <t>Сумма</t>
  </si>
  <si>
    <t>шт</t>
  </si>
  <si>
    <t>Емкость ЕДПО -10л</t>
  </si>
  <si>
    <t>Емкость ЕДПО -3л</t>
  </si>
  <si>
    <t>Спицы для Вытяжки 1,5-200</t>
  </si>
  <si>
    <t>Спицы для Вытяжки 1,5-250 без упора</t>
  </si>
  <si>
    <t>Бак 35 л красный</t>
  </si>
  <si>
    <t>Пакет д/сбора отходов (Черный 0,8*0,7)</t>
  </si>
  <si>
    <t>Пакет д/сбора отходов (Белый 0,8*0,7)</t>
  </si>
  <si>
    <t>Пакет д/сбора отходов (Красный 0,8*0,7)</t>
  </si>
  <si>
    <t>Экспресс тест на КОВИД-19</t>
  </si>
  <si>
    <t>Промедол 2%-1,0</t>
  </si>
  <si>
    <t>амп</t>
  </si>
  <si>
    <t>Фентанил 0,005%-2,0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</si>
</sst>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2" fillId="0" borderId="1" xfId="0" applyNumberFormat="1" applyFont="1" applyBorder="1" applyAlignment="1">
      <alignment horizontal="right" vertical="center" wrapText="1"/>
    </xf>
    <xf numFmtId="0" fontId="0" fillId="0" borderId="4" xfId="0" applyBorder="1" applyAlignment="1">
      <alignment horizontal="right"/>
    </xf>
    <xf numFmtId="0" fontId="3" fillId="3" borderId="4" xfId="0" applyNumberFormat="1" applyFont="1" applyFill="1" applyBorder="1" applyAlignment="1">
      <alignment horizontal="left" vertical="distributed" wrapText="1" indent="1"/>
    </xf>
    <xf numFmtId="4" fontId="0" fillId="0" borderId="4" xfId="0" applyNumberFormat="1" applyBorder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B14" sqref="B14"/>
    </sheetView>
  </sheetViews>
  <sheetFormatPr defaultRowHeight="15" x14ac:dyDescent="0.25"/>
  <cols>
    <col min="1" max="1" width="6.7109375" customWidth="1"/>
    <col min="2" max="2" width="36.140625" bestFit="1" customWidth="1"/>
    <col min="3" max="3" width="57.85546875" hidden="1" customWidth="1"/>
    <col min="4" max="4" width="7.85546875" customWidth="1"/>
    <col min="5" max="5" width="6.85546875" customWidth="1"/>
    <col min="6" max="6" width="8.85546875" style="1" customWidth="1"/>
    <col min="7" max="7" width="14.5703125" customWidth="1"/>
  </cols>
  <sheetData>
    <row r="1" spans="1:7" ht="15.75" thickBot="1" x14ac:dyDescent="0.3">
      <c r="B1" s="2"/>
      <c r="C1" s="2"/>
      <c r="D1" s="2"/>
      <c r="E1" s="2"/>
      <c r="G1" s="2"/>
    </row>
    <row r="2" spans="1:7" ht="24.75" customHeight="1" thickBot="1" x14ac:dyDescent="0.3">
      <c r="A2" s="3" t="s">
        <v>0</v>
      </c>
      <c r="B2" s="4" t="s">
        <v>1</v>
      </c>
      <c r="C2" s="5"/>
      <c r="D2" s="6" t="s">
        <v>2</v>
      </c>
      <c r="E2" s="6" t="s">
        <v>3</v>
      </c>
      <c r="F2" s="10" t="s">
        <v>4</v>
      </c>
      <c r="G2" s="6" t="s">
        <v>5</v>
      </c>
    </row>
    <row r="3" spans="1:7" x14ac:dyDescent="0.25">
      <c r="A3" s="7">
        <v>2</v>
      </c>
      <c r="B3" s="9" t="s">
        <v>7</v>
      </c>
      <c r="C3" s="9"/>
      <c r="D3" s="12" t="s">
        <v>6</v>
      </c>
      <c r="E3" s="9">
        <v>20</v>
      </c>
      <c r="F3" s="11">
        <v>13000</v>
      </c>
      <c r="G3" s="8">
        <f t="shared" ref="G3:G7" si="0">E3*F3</f>
        <v>260000</v>
      </c>
    </row>
    <row r="4" spans="1:7" x14ac:dyDescent="0.25">
      <c r="A4" s="7">
        <v>3</v>
      </c>
      <c r="B4" s="9" t="s">
        <v>8</v>
      </c>
      <c r="C4" s="9"/>
      <c r="D4" s="12" t="s">
        <v>6</v>
      </c>
      <c r="E4" s="9">
        <v>20</v>
      </c>
      <c r="F4" s="11">
        <v>4000</v>
      </c>
      <c r="G4" s="8">
        <f t="shared" si="0"/>
        <v>80000</v>
      </c>
    </row>
    <row r="5" spans="1:7" x14ac:dyDescent="0.25">
      <c r="A5" s="7">
        <v>4</v>
      </c>
      <c r="B5" s="9" t="s">
        <v>11</v>
      </c>
      <c r="C5" s="9"/>
      <c r="D5" s="9" t="s">
        <v>6</v>
      </c>
      <c r="E5" s="9">
        <v>5</v>
      </c>
      <c r="F5" s="11">
        <v>5000</v>
      </c>
      <c r="G5" s="8">
        <f t="shared" si="0"/>
        <v>25000</v>
      </c>
    </row>
    <row r="6" spans="1:7" x14ac:dyDescent="0.25">
      <c r="A6" s="7">
        <v>5</v>
      </c>
      <c r="B6" s="9" t="s">
        <v>9</v>
      </c>
      <c r="C6" s="9"/>
      <c r="D6" s="9" t="s">
        <v>6</v>
      </c>
      <c r="E6" s="9">
        <v>10</v>
      </c>
      <c r="F6" s="11">
        <v>500</v>
      </c>
      <c r="G6" s="9">
        <f t="shared" si="0"/>
        <v>5000</v>
      </c>
    </row>
    <row r="7" spans="1:7" x14ac:dyDescent="0.25">
      <c r="A7" s="7">
        <v>6</v>
      </c>
      <c r="B7" s="9" t="s">
        <v>10</v>
      </c>
      <c r="C7" s="9"/>
      <c r="D7" s="9" t="s">
        <v>6</v>
      </c>
      <c r="E7" s="9">
        <v>10</v>
      </c>
      <c r="F7" s="11">
        <v>500</v>
      </c>
      <c r="G7" s="9">
        <f t="shared" si="0"/>
        <v>5000</v>
      </c>
    </row>
    <row r="8" spans="1:7" ht="24" customHeight="1" x14ac:dyDescent="0.25">
      <c r="A8" s="7">
        <v>7</v>
      </c>
      <c r="B8" s="9" t="s">
        <v>12</v>
      </c>
      <c r="C8" s="9"/>
      <c r="D8" s="9" t="s">
        <v>6</v>
      </c>
      <c r="E8" s="9">
        <v>5000</v>
      </c>
      <c r="F8" s="11">
        <v>20</v>
      </c>
      <c r="G8" s="9">
        <f t="shared" ref="G8:G10" si="1">E8*F8</f>
        <v>100000</v>
      </c>
    </row>
    <row r="9" spans="1:7" x14ac:dyDescent="0.25">
      <c r="A9" s="7">
        <v>8</v>
      </c>
      <c r="B9" s="9" t="s">
        <v>13</v>
      </c>
      <c r="C9" s="9"/>
      <c r="D9" s="9" t="s">
        <v>6</v>
      </c>
      <c r="E9" s="9">
        <v>3000</v>
      </c>
      <c r="F9" s="11">
        <v>20</v>
      </c>
      <c r="G9" s="9">
        <f t="shared" si="1"/>
        <v>60000</v>
      </c>
    </row>
    <row r="10" spans="1:7" x14ac:dyDescent="0.25">
      <c r="A10" s="7">
        <v>9</v>
      </c>
      <c r="B10" s="9" t="s">
        <v>14</v>
      </c>
      <c r="C10" s="9"/>
      <c r="D10" s="9" t="s">
        <v>6</v>
      </c>
      <c r="E10" s="9">
        <v>1000</v>
      </c>
      <c r="F10" s="11">
        <v>20</v>
      </c>
      <c r="G10" s="9">
        <f t="shared" si="1"/>
        <v>20000</v>
      </c>
    </row>
    <row r="11" spans="1:7" x14ac:dyDescent="0.25">
      <c r="A11" s="7">
        <v>10</v>
      </c>
      <c r="B11" s="9" t="s">
        <v>15</v>
      </c>
      <c r="C11" s="9"/>
      <c r="D11" s="9" t="s">
        <v>6</v>
      </c>
      <c r="E11" s="9">
        <v>30</v>
      </c>
      <c r="F11" s="11">
        <v>2800</v>
      </c>
      <c r="G11" s="9">
        <f>E11*F11</f>
        <v>84000</v>
      </c>
    </row>
    <row r="12" spans="1:7" x14ac:dyDescent="0.25">
      <c r="A12" s="9"/>
      <c r="B12" s="9"/>
      <c r="C12" s="9"/>
      <c r="D12" s="9"/>
      <c r="E12" s="9"/>
      <c r="F12" s="11"/>
      <c r="G12" s="13">
        <f>SUM(G3:G11)</f>
        <v>639000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D32" sqref="D32"/>
    </sheetView>
  </sheetViews>
  <sheetFormatPr defaultRowHeight="15" x14ac:dyDescent="0.25"/>
  <sheetData>
    <row r="1" spans="1:7" ht="24.75" thickBot="1" x14ac:dyDescent="0.3">
      <c r="A1" s="3" t="s">
        <v>0</v>
      </c>
      <c r="B1" s="4" t="s">
        <v>1</v>
      </c>
      <c r="C1" s="5"/>
      <c r="D1" s="6" t="s">
        <v>2</v>
      </c>
      <c r="E1" s="6" t="s">
        <v>3</v>
      </c>
      <c r="F1" s="6" t="s">
        <v>4</v>
      </c>
      <c r="G1" s="6" t="s">
        <v>5</v>
      </c>
    </row>
    <row r="2" spans="1:7" x14ac:dyDescent="0.25">
      <c r="A2" s="7">
        <v>1</v>
      </c>
      <c r="B2" s="9" t="s">
        <v>16</v>
      </c>
      <c r="C2" s="9"/>
      <c r="D2" s="9" t="s">
        <v>17</v>
      </c>
      <c r="E2" s="9">
        <v>100</v>
      </c>
      <c r="F2" s="9">
        <v>216.05</v>
      </c>
      <c r="G2" s="8">
        <f t="shared" ref="G2:G3" si="0">E2*F2</f>
        <v>21605</v>
      </c>
    </row>
    <row r="3" spans="1:7" x14ac:dyDescent="0.25">
      <c r="A3" s="7">
        <v>2</v>
      </c>
      <c r="B3" s="9" t="s">
        <v>18</v>
      </c>
      <c r="C3" s="9"/>
      <c r="D3" s="9" t="s">
        <v>17</v>
      </c>
      <c r="E3" s="9">
        <v>50</v>
      </c>
      <c r="F3" s="9">
        <v>305.14999999999998</v>
      </c>
      <c r="G3" s="8">
        <f t="shared" si="0"/>
        <v>15257.499999999998</v>
      </c>
    </row>
    <row r="4" spans="1:7" x14ac:dyDescent="0.25">
      <c r="G4" s="14">
        <f>SUM(G2:G3)</f>
        <v>36862.5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имн</vt:lpstr>
      <vt:lpstr>ЛС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2022-03-29T03:52:56Z</dcterms:modified>
</cp:coreProperties>
</file>