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3"/>
  </bookViews>
  <sheets>
    <sheet name="прил№1" sheetId="4" r:id="rId1"/>
    <sheet name="прил№2" sheetId="5" r:id="rId2"/>
    <sheet name="прил№3" sheetId="6" r:id="rId3"/>
    <sheet name="Лист1" sheetId="7" r:id="rId4"/>
  </sheets>
  <calcPr calcId="144525"/>
</workbook>
</file>

<file path=xl/calcChain.xml><?xml version="1.0" encoding="utf-8"?>
<calcChain xmlns="http://schemas.openxmlformats.org/spreadsheetml/2006/main">
  <c r="F2" i="7" l="1"/>
  <c r="F2" i="6" l="1"/>
  <c r="F3" i="6"/>
  <c r="F4" i="6"/>
  <c r="F5" i="6"/>
  <c r="F20" i="6" s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6" i="5" s="1"/>
  <c r="G14" i="4" l="1"/>
  <c r="G13" i="4"/>
  <c r="G12" i="4"/>
  <c r="G11" i="4"/>
  <c r="G10" i="4"/>
  <c r="G9" i="4"/>
  <c r="G8" i="4"/>
  <c r="G7" i="4"/>
  <c r="G6" i="4"/>
  <c r="G5" i="4"/>
  <c r="G4" i="4"/>
  <c r="G3" i="4"/>
  <c r="G2" i="4"/>
  <c r="G15" i="4" l="1"/>
</calcChain>
</file>

<file path=xl/sharedStrings.xml><?xml version="1.0" encoding="utf-8"?>
<sst xmlns="http://schemas.openxmlformats.org/spreadsheetml/2006/main" count="77" uniqueCount="42">
  <si>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</si>
  <si>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</si>
  <si>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</si>
  <si>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</si>
  <si>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</si>
  <si>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</si>
  <si>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</si>
  <si>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</si>
  <si>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>ЭКГ бумага 110*30*12 вн.</t>
  </si>
  <si>
    <t>Емкость контейнер КБУ 10 л</t>
  </si>
  <si>
    <t>ЭКГ бумага 210*30*18 рулон</t>
  </si>
  <si>
    <t>ЭКГ бумага 110*25*12 вн.</t>
  </si>
  <si>
    <t xml:space="preserve"> </t>
  </si>
  <si>
    <t>Жидкое мыло 1,0 антибактериальное</t>
  </si>
  <si>
    <t>фл</t>
  </si>
  <si>
    <t>Медидез -опа дезсредства д/обработка эндоскопов 5 л</t>
  </si>
  <si>
    <t>канистра</t>
  </si>
  <si>
    <t>Рудоцид Эндо дезинфирующие салфетки  д/обработка эндоскопов №200</t>
  </si>
  <si>
    <t>банка</t>
  </si>
  <si>
    <t>Наименование товара</t>
  </si>
  <si>
    <t>Ед-ца</t>
  </si>
  <si>
    <t>Кол-во</t>
  </si>
  <si>
    <t xml:space="preserve">Цена, </t>
  </si>
  <si>
    <r>
      <t xml:space="preserve">Паста стоматологическая, </t>
    </r>
    <r>
      <rPr>
        <sz val="12"/>
        <rFont val="Times New Roman"/>
        <family val="1"/>
        <charset val="204"/>
      </rPr>
      <t>рентгенконтрастная паста для постоянного пломбирования корневых каналов. Препарат обладает высокой биотолерантностью к тканям.</t>
    </r>
  </si>
  <si>
    <r>
      <t xml:space="preserve">Губка </t>
    </r>
    <r>
      <rPr>
        <b/>
        <sz val="12"/>
        <rFont val="Times New Roman"/>
        <family val="1"/>
        <charset val="204"/>
      </rPr>
      <t>Альвостаз</t>
    </r>
    <r>
      <rPr>
        <sz val="12"/>
        <rFont val="Times New Roman"/>
        <family val="1"/>
        <charset val="204"/>
      </rPr>
      <t>- гемостатический и антисептический компресс для альвеол</t>
    </r>
  </si>
  <si>
    <t xml:space="preserve">Нон арсеник, паста для девитализации пульпы </t>
  </si>
  <si>
    <t>Артикаин -в стоматологическом цилиндрическом картридже из бе поршнем с одной стороны и металлическим колпачком - с другой. сцветного стекла, герметично закупоренный резиновым По 10 картриджей в контурной ячейковой упаковке из пленки.</t>
  </si>
  <si>
    <r>
      <t>Charisma</t>
    </r>
    <r>
      <rPr>
        <sz val="12"/>
        <rFont val="Times New Roman"/>
        <family val="1"/>
        <charset val="204"/>
      </rPr>
      <t>-светоотверждаемый рентгеноконтрастный гибридный композит, состоящий из частиц субмикронного размера. Он предназначен для реставрации естественными оттенками с адгезивной фиксацией.</t>
    </r>
  </si>
  <si>
    <r>
      <t xml:space="preserve">Игла карпульная </t>
    </r>
    <r>
      <rPr>
        <sz val="13"/>
        <color indexed="63"/>
        <rFont val="Times New Roman"/>
        <family val="1"/>
        <charset val="204"/>
      </rPr>
      <t xml:space="preserve">C-K Ject, </t>
    </r>
    <r>
      <rPr>
        <sz val="9"/>
        <color indexed="8"/>
        <rFont val="Times New Roman"/>
        <family val="1"/>
        <charset val="204"/>
      </rPr>
      <t>Одноразовая игла 1уп-100 шт        METRIC TYRE</t>
    </r>
  </si>
  <si>
    <r>
      <t>Композит х/о-</t>
    </r>
    <r>
      <rPr>
        <sz val="12"/>
        <rFont val="Times New Roman"/>
        <family val="1"/>
        <charset val="204"/>
      </rPr>
      <t xml:space="preserve"> реставрационный композит химического отверждения основан на термоусадочном полимере БИС-ГМА и неорганическом рентгеноконтрастном бариевом алюмо-силикатном стекле и частицах кремния (частицы средних размеров диаметром 5 и 10 микрон). Катализатор - белая паста, база - красно-коричневая паста со слабым запахом смолы, очень вязкая, не липкая.</t>
    </r>
  </si>
  <si>
    <t xml:space="preserve">Эндометазон, для пломбирования корневых каналов </t>
  </si>
  <si>
    <t>Devitec - девитализирующая паста без мышьяка, 6 г</t>
  </si>
  <si>
    <r>
      <t xml:space="preserve">Мд-темп, материал розового цвета состит из </t>
    </r>
    <r>
      <rPr>
        <sz val="12"/>
        <color indexed="63"/>
        <rFont val="Times New Roman"/>
        <family val="1"/>
        <charset val="204"/>
      </rPr>
      <t>оксид цинка, сульфат цинка, поливинил,</t>
    </r>
    <r>
      <rPr>
        <sz val="12"/>
        <color indexed="8"/>
        <rFont val="Times New Roman"/>
        <family val="1"/>
        <charset val="204"/>
      </rPr>
      <t xml:space="preserve"> не более 40гр.</t>
    </r>
  </si>
  <si>
    <t>Профилак, лак стоматологический</t>
  </si>
  <si>
    <t xml:space="preserve">Гемостаб, жидкость для остановки капиллярного кровотечения </t>
  </si>
  <si>
    <t>Наконечник турбинный, высокоскоростной  стоматологический турбинный наконечник из нержавеющей стали с пневматической турбиной, спиральным подшипником и изогнутым корпусом тип JINME TU-M4. Кнопочный</t>
  </si>
  <si>
    <t>Игла корневая  №500 изготавливаются из коррозийно-стойкой стальной проволоки и углеродистой стали</t>
  </si>
  <si>
    <t xml:space="preserve">Резодент, материал предназначен для антисептической обработки и пломбирования корневых каналов с неполной экстрипацией пульпы </t>
  </si>
  <si>
    <t xml:space="preserve">i-EDTA gel, Гель на основе кислоты и перекиси карбамида, используется с раствором 2,5-5% гипохлорита натрия. Не менее 9 гр! </t>
  </si>
  <si>
    <t>Каналонаполнители (уп-50шт) Для углового наконечника L-25 мм, ассорти</t>
  </si>
  <si>
    <r>
      <t xml:space="preserve">Боры алмазные, </t>
    </r>
    <r>
      <rPr>
        <sz val="10.5"/>
        <color indexed="8"/>
        <rFont val="Times New Roman"/>
        <family val="1"/>
        <charset val="204"/>
      </rPr>
      <t>Турбинные по ISO 13485 : 2012</t>
    </r>
  </si>
  <si>
    <t>Адаптированная сухая молочная смесь для вскармливания детей с 6 месяцев до 12 месяцев. Содержание белка 1,3 г/100 мл, альбумин/казеин 60/40% от общего количества белка. Лактоза, 65% от общего количества углеводов. Пребиотики представлены галактоолигосахаридами и фруктоолигосахаридами (scGOS/lcFOS 9:1) не менее 0,8 гр/100 мл. Линолевая кислота 0,446 г/100мл, а-линоленовая кислота 0,082 г/, арахидоновой и докозагексаеновой полиненасыщенных жирных кислот (ARA/DHA 6,3/6,3 мг/100мл), . Нуклеотиды 3,3 мг/100 мл, железо 1,2 мг/100мл, цинк 0,55 мг/100мл, йод 13 мкг/100мл, L-Карнитин 1,5 мг/100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</si>
</sst>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0" fillId="0" borderId="4" xfId="0" applyBorder="1" applyAlignment="1">
      <alignment vertical="distributed"/>
    </xf>
    <xf numFmtId="0" fontId="0" fillId="0" borderId="4" xfId="0" applyBorder="1" applyAlignment="1">
      <alignment horizontal="center" vertical="distributed"/>
    </xf>
    <xf numFmtId="0" fontId="4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E7" sqref="E7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A1" s="2" t="s">
        <v>0</v>
      </c>
      <c r="B1" s="3" t="s">
        <v>1</v>
      </c>
      <c r="C1" s="4"/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25">
      <c r="A2" s="6">
        <v>1</v>
      </c>
      <c r="B2" s="10" t="s">
        <v>9</v>
      </c>
      <c r="C2" s="8"/>
      <c r="D2" s="8" t="s">
        <v>6</v>
      </c>
      <c r="E2" s="8">
        <v>800</v>
      </c>
      <c r="F2" s="8">
        <v>300</v>
      </c>
      <c r="G2" s="7">
        <f t="shared" ref="G2:G14" si="0">E2*F2</f>
        <v>240000</v>
      </c>
    </row>
    <row r="3" spans="1:7" x14ac:dyDescent="0.25">
      <c r="A3" s="6">
        <v>2</v>
      </c>
      <c r="B3" s="10" t="s">
        <v>10</v>
      </c>
      <c r="C3" s="8"/>
      <c r="D3" s="8" t="s">
        <v>6</v>
      </c>
      <c r="E3" s="8">
        <v>30</v>
      </c>
      <c r="F3" s="8">
        <v>3000</v>
      </c>
      <c r="G3" s="7">
        <f t="shared" si="0"/>
        <v>90000</v>
      </c>
    </row>
    <row r="4" spans="1:7" x14ac:dyDescent="0.25">
      <c r="A4" s="6">
        <v>3</v>
      </c>
      <c r="B4" s="10" t="s">
        <v>11</v>
      </c>
      <c r="C4" s="8"/>
      <c r="D4" s="8" t="s">
        <v>7</v>
      </c>
      <c r="E4" s="8">
        <v>25</v>
      </c>
      <c r="F4" s="8">
        <v>800</v>
      </c>
      <c r="G4" s="7">
        <f t="shared" si="0"/>
        <v>20000</v>
      </c>
    </row>
    <row r="5" spans="1:7" x14ac:dyDescent="0.25">
      <c r="A5" s="6">
        <v>4</v>
      </c>
      <c r="B5" s="10" t="s">
        <v>8</v>
      </c>
      <c r="C5" s="8"/>
      <c r="D5" s="8" t="s">
        <v>6</v>
      </c>
      <c r="E5" s="8">
        <v>25</v>
      </c>
      <c r="F5" s="8">
        <v>800</v>
      </c>
      <c r="G5" s="7">
        <f t="shared" si="0"/>
        <v>20000</v>
      </c>
    </row>
    <row r="6" spans="1:7" x14ac:dyDescent="0.25">
      <c r="A6" s="6">
        <v>5</v>
      </c>
      <c r="B6" s="10" t="s">
        <v>13</v>
      </c>
      <c r="C6" s="8"/>
      <c r="D6" s="8" t="s">
        <v>14</v>
      </c>
      <c r="E6" s="8">
        <v>30</v>
      </c>
      <c r="F6" s="8">
        <v>6000</v>
      </c>
      <c r="G6" s="7">
        <f t="shared" si="0"/>
        <v>180000</v>
      </c>
    </row>
    <row r="7" spans="1:7" x14ac:dyDescent="0.25">
      <c r="A7" s="6">
        <v>6</v>
      </c>
      <c r="B7" s="8"/>
      <c r="C7" s="8"/>
      <c r="D7" s="8"/>
      <c r="E7" s="8">
        <v>0</v>
      </c>
      <c r="F7" s="8">
        <v>0</v>
      </c>
      <c r="G7" s="7">
        <f t="shared" si="0"/>
        <v>0</v>
      </c>
    </row>
    <row r="8" spans="1:7" x14ac:dyDescent="0.25">
      <c r="A8" s="6">
        <v>7</v>
      </c>
      <c r="B8" s="8"/>
      <c r="C8" s="8"/>
      <c r="D8" s="8"/>
      <c r="E8" s="8"/>
      <c r="F8" s="8"/>
      <c r="G8" s="7">
        <f t="shared" si="0"/>
        <v>0</v>
      </c>
    </row>
    <row r="9" spans="1:7" x14ac:dyDescent="0.25">
      <c r="A9" s="6">
        <v>8</v>
      </c>
      <c r="B9" s="8"/>
      <c r="C9" s="8"/>
      <c r="D9" s="8"/>
      <c r="E9" s="8"/>
      <c r="F9" s="8"/>
      <c r="G9" s="7">
        <f t="shared" si="0"/>
        <v>0</v>
      </c>
    </row>
    <row r="10" spans="1:7" x14ac:dyDescent="0.25">
      <c r="A10" s="6">
        <v>9</v>
      </c>
      <c r="B10" s="8"/>
      <c r="C10" s="8"/>
      <c r="D10" s="8"/>
      <c r="E10" s="8"/>
      <c r="F10" s="8"/>
      <c r="G10" s="7">
        <f t="shared" si="0"/>
        <v>0</v>
      </c>
    </row>
    <row r="11" spans="1:7" x14ac:dyDescent="0.25">
      <c r="A11" s="6">
        <v>10</v>
      </c>
      <c r="B11" s="8"/>
      <c r="C11" s="8"/>
      <c r="D11" s="8"/>
      <c r="E11" s="8"/>
      <c r="F11" s="8"/>
      <c r="G11" s="7">
        <f t="shared" si="0"/>
        <v>0</v>
      </c>
    </row>
    <row r="12" spans="1:7" x14ac:dyDescent="0.25">
      <c r="A12" s="6">
        <v>11</v>
      </c>
      <c r="B12" s="8"/>
      <c r="C12" s="8"/>
      <c r="D12" s="8"/>
      <c r="E12" s="8"/>
      <c r="F12" s="8"/>
      <c r="G12" s="7">
        <f t="shared" si="0"/>
        <v>0</v>
      </c>
    </row>
    <row r="13" spans="1:7" x14ac:dyDescent="0.25">
      <c r="A13" s="6">
        <v>12</v>
      </c>
      <c r="B13" s="8"/>
      <c r="C13" s="8"/>
      <c r="D13" s="8"/>
      <c r="E13" s="8"/>
      <c r="F13" s="8"/>
      <c r="G13" s="7">
        <f t="shared" si="0"/>
        <v>0</v>
      </c>
    </row>
    <row r="14" spans="1:7" x14ac:dyDescent="0.25">
      <c r="A14" s="6">
        <v>13</v>
      </c>
      <c r="B14" s="8"/>
      <c r="C14" s="8"/>
      <c r="D14" s="8"/>
      <c r="E14" s="8"/>
      <c r="F14" s="8"/>
      <c r="G14" s="7">
        <f t="shared" si="0"/>
        <v>0</v>
      </c>
    </row>
    <row r="15" spans="1:7" x14ac:dyDescent="0.25">
      <c r="G15" s="9">
        <f>SUM(G2:G14)</f>
        <v>550000</v>
      </c>
    </row>
    <row r="18" spans="2:2" x14ac:dyDescent="0.25">
      <c r="B18" t="s">
        <v>12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6" sqref="D6"/>
    </sheetView>
  </sheetViews>
  <sheetFormatPr defaultRowHeight="15" x14ac:dyDescent="0.25"/>
  <cols>
    <col min="2" max="2" width="35.5703125" customWidth="1"/>
  </cols>
  <sheetData>
    <row r="1" spans="1:6" ht="15.75" thickBot="1" x14ac:dyDescent="0.3">
      <c r="B1" s="1"/>
      <c r="C1" s="1"/>
      <c r="D1" s="1"/>
      <c r="E1" s="1"/>
      <c r="F1" s="1"/>
    </row>
    <row r="2" spans="1:6" ht="15.75" thickBot="1" x14ac:dyDescent="0.3">
      <c r="A2" s="2" t="s">
        <v>0</v>
      </c>
      <c r="B2" s="3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ht="30" x14ac:dyDescent="0.25">
      <c r="A3" s="6">
        <v>1</v>
      </c>
      <c r="B3" s="11" t="s">
        <v>15</v>
      </c>
      <c r="C3" s="8" t="s">
        <v>16</v>
      </c>
      <c r="D3" s="8">
        <v>2</v>
      </c>
      <c r="E3" s="8">
        <v>25800</v>
      </c>
      <c r="F3" s="7">
        <f t="shared" ref="F3:F15" si="0">D3*E3</f>
        <v>51600</v>
      </c>
    </row>
    <row r="4" spans="1:6" ht="45" x14ac:dyDescent="0.25">
      <c r="A4" s="6">
        <v>2</v>
      </c>
      <c r="B4" s="11" t="s">
        <v>17</v>
      </c>
      <c r="C4" s="8" t="s">
        <v>18</v>
      </c>
      <c r="D4" s="8">
        <v>2</v>
      </c>
      <c r="E4" s="8">
        <v>8500</v>
      </c>
      <c r="F4" s="7">
        <f t="shared" si="0"/>
        <v>17000</v>
      </c>
    </row>
    <row r="5" spans="1:6" x14ac:dyDescent="0.25">
      <c r="A5" s="6">
        <v>3</v>
      </c>
      <c r="B5" s="8"/>
      <c r="C5" s="8"/>
      <c r="D5" s="8">
        <v>0</v>
      </c>
      <c r="E5" s="8">
        <v>0</v>
      </c>
      <c r="F5" s="7">
        <f t="shared" si="0"/>
        <v>0</v>
      </c>
    </row>
    <row r="6" spans="1:6" x14ac:dyDescent="0.25">
      <c r="A6" s="6">
        <v>4</v>
      </c>
      <c r="B6" s="8"/>
      <c r="C6" s="8"/>
      <c r="D6" s="8">
        <v>0</v>
      </c>
      <c r="E6" s="8">
        <v>0</v>
      </c>
      <c r="F6" s="7">
        <f t="shared" si="0"/>
        <v>0</v>
      </c>
    </row>
    <row r="7" spans="1:6" x14ac:dyDescent="0.25">
      <c r="A7" s="6">
        <v>5</v>
      </c>
      <c r="B7" s="8"/>
      <c r="C7" s="8"/>
      <c r="D7" s="8">
        <v>0</v>
      </c>
      <c r="E7" s="8">
        <v>0</v>
      </c>
      <c r="F7" s="7">
        <f t="shared" si="0"/>
        <v>0</v>
      </c>
    </row>
    <row r="8" spans="1:6" x14ac:dyDescent="0.25">
      <c r="A8" s="6">
        <v>6</v>
      </c>
      <c r="B8" s="8"/>
      <c r="C8" s="8"/>
      <c r="D8" s="8">
        <v>0</v>
      </c>
      <c r="E8" s="8">
        <v>0</v>
      </c>
      <c r="F8" s="7">
        <f t="shared" si="0"/>
        <v>0</v>
      </c>
    </row>
    <row r="9" spans="1:6" x14ac:dyDescent="0.25">
      <c r="A9" s="6">
        <v>7</v>
      </c>
      <c r="B9" s="8"/>
      <c r="C9" s="8"/>
      <c r="D9" s="8"/>
      <c r="E9" s="8"/>
      <c r="F9" s="7">
        <f t="shared" si="0"/>
        <v>0</v>
      </c>
    </row>
    <row r="10" spans="1:6" x14ac:dyDescent="0.25">
      <c r="A10" s="6">
        <v>8</v>
      </c>
      <c r="B10" s="8"/>
      <c r="C10" s="8"/>
      <c r="D10" s="8"/>
      <c r="E10" s="8"/>
      <c r="F10" s="7">
        <f t="shared" si="0"/>
        <v>0</v>
      </c>
    </row>
    <row r="11" spans="1:6" x14ac:dyDescent="0.25">
      <c r="A11" s="6">
        <v>9</v>
      </c>
      <c r="B11" s="8"/>
      <c r="C11" s="8"/>
      <c r="D11" s="8"/>
      <c r="E11" s="8"/>
      <c r="F11" s="7">
        <f t="shared" si="0"/>
        <v>0</v>
      </c>
    </row>
    <row r="12" spans="1:6" x14ac:dyDescent="0.25">
      <c r="A12" s="6">
        <v>10</v>
      </c>
      <c r="B12" s="8"/>
      <c r="C12" s="8"/>
      <c r="D12" s="8"/>
      <c r="E12" s="8"/>
      <c r="F12" s="7">
        <f t="shared" si="0"/>
        <v>0</v>
      </c>
    </row>
    <row r="13" spans="1:6" x14ac:dyDescent="0.25">
      <c r="A13" s="6">
        <v>11</v>
      </c>
      <c r="B13" s="8"/>
      <c r="C13" s="8"/>
      <c r="D13" s="8"/>
      <c r="E13" s="8"/>
      <c r="F13" s="7">
        <f t="shared" si="0"/>
        <v>0</v>
      </c>
    </row>
    <row r="14" spans="1:6" x14ac:dyDescent="0.25">
      <c r="A14" s="6">
        <v>12</v>
      </c>
      <c r="B14" s="8"/>
      <c r="C14" s="8"/>
      <c r="D14" s="8"/>
      <c r="E14" s="8"/>
      <c r="F14" s="7">
        <f t="shared" si="0"/>
        <v>0</v>
      </c>
    </row>
    <row r="15" spans="1:6" x14ac:dyDescent="0.25">
      <c r="A15" s="6">
        <v>13</v>
      </c>
      <c r="B15" s="8"/>
      <c r="C15" s="8"/>
      <c r="D15" s="8"/>
      <c r="E15" s="8"/>
      <c r="F15" s="7">
        <f t="shared" si="0"/>
        <v>0</v>
      </c>
    </row>
    <row r="16" spans="1:6" x14ac:dyDescent="0.25">
      <c r="F16" s="9">
        <f>SUM(F3:F15)</f>
        <v>68600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" sqref="A1:F2"/>
    </sheetView>
  </sheetViews>
  <sheetFormatPr defaultRowHeight="15" x14ac:dyDescent="0.25"/>
  <cols>
    <col min="2" max="2" width="44.85546875" customWidth="1"/>
  </cols>
  <sheetData>
    <row r="1" spans="1:6" x14ac:dyDescent="0.25">
      <c r="A1" s="12" t="s">
        <v>0</v>
      </c>
      <c r="B1" s="12" t="s">
        <v>19</v>
      </c>
      <c r="C1" s="12" t="s">
        <v>20</v>
      </c>
      <c r="D1" s="12" t="s">
        <v>21</v>
      </c>
      <c r="E1" s="12" t="s">
        <v>22</v>
      </c>
      <c r="F1" s="12" t="s">
        <v>5</v>
      </c>
    </row>
    <row r="2" spans="1:6" ht="79.5" customHeight="1" x14ac:dyDescent="0.25">
      <c r="A2" s="13">
        <v>1</v>
      </c>
      <c r="B2" s="22" t="s">
        <v>23</v>
      </c>
      <c r="C2" s="13" t="s">
        <v>7</v>
      </c>
      <c r="D2" s="13">
        <v>2</v>
      </c>
      <c r="E2" s="13">
        <v>22000</v>
      </c>
      <c r="F2" s="13">
        <f>D2*E2</f>
        <v>44000</v>
      </c>
    </row>
    <row r="3" spans="1:6" ht="31.5" customHeight="1" x14ac:dyDescent="0.25">
      <c r="A3" s="15">
        <v>2</v>
      </c>
      <c r="B3" s="17" t="s">
        <v>24</v>
      </c>
      <c r="C3" s="17" t="s">
        <v>7</v>
      </c>
      <c r="D3" s="17">
        <v>1</v>
      </c>
      <c r="E3" s="17">
        <v>6500</v>
      </c>
      <c r="F3" s="13">
        <f>D3*E3</f>
        <v>6500</v>
      </c>
    </row>
    <row r="4" spans="1:6" ht="31.5" customHeight="1" x14ac:dyDescent="0.25">
      <c r="A4" s="13">
        <v>3</v>
      </c>
      <c r="B4" s="21" t="s">
        <v>25</v>
      </c>
      <c r="C4" s="17" t="s">
        <v>7</v>
      </c>
      <c r="D4" s="17">
        <v>3</v>
      </c>
      <c r="E4" s="17">
        <v>4200</v>
      </c>
      <c r="F4" s="13">
        <f>D4*E4</f>
        <v>12600</v>
      </c>
    </row>
    <row r="5" spans="1:6" ht="110.25" customHeight="1" x14ac:dyDescent="0.25">
      <c r="A5" s="15">
        <v>4</v>
      </c>
      <c r="B5" s="17" t="s">
        <v>26</v>
      </c>
      <c r="C5" s="17" t="s">
        <v>7</v>
      </c>
      <c r="D5" s="17">
        <v>3</v>
      </c>
      <c r="E5" s="17">
        <v>35000</v>
      </c>
      <c r="F5" s="13">
        <f>D5*E5</f>
        <v>105000</v>
      </c>
    </row>
    <row r="6" spans="1:6" ht="97.5" customHeight="1" x14ac:dyDescent="0.25">
      <c r="A6" s="13">
        <v>5</v>
      </c>
      <c r="B6" s="19" t="s">
        <v>27</v>
      </c>
      <c r="C6" s="17" t="s">
        <v>7</v>
      </c>
      <c r="D6" s="17">
        <v>1</v>
      </c>
      <c r="E6" s="17">
        <v>60000</v>
      </c>
      <c r="F6" s="13">
        <f t="shared" ref="F6:F19" si="0">D6*E6</f>
        <v>60000</v>
      </c>
    </row>
    <row r="7" spans="1:6" ht="28.5" customHeight="1" x14ac:dyDescent="0.25">
      <c r="A7" s="15">
        <v>6</v>
      </c>
      <c r="B7" s="14" t="s">
        <v>28</v>
      </c>
      <c r="C7" s="17" t="s">
        <v>7</v>
      </c>
      <c r="D7" s="17">
        <v>4</v>
      </c>
      <c r="E7" s="17">
        <v>3500</v>
      </c>
      <c r="F7" s="13">
        <f t="shared" si="0"/>
        <v>14000</v>
      </c>
    </row>
    <row r="8" spans="1:6" ht="160.5" customHeight="1" x14ac:dyDescent="0.25">
      <c r="A8" s="13">
        <v>7</v>
      </c>
      <c r="B8" s="20" t="s">
        <v>29</v>
      </c>
      <c r="C8" s="21" t="s">
        <v>7</v>
      </c>
      <c r="D8" s="17">
        <v>3</v>
      </c>
      <c r="E8" s="17">
        <v>9700</v>
      </c>
      <c r="F8" s="13">
        <f t="shared" si="0"/>
        <v>29100</v>
      </c>
    </row>
    <row r="9" spans="1:6" ht="31.5" customHeight="1" x14ac:dyDescent="0.25">
      <c r="A9" s="15">
        <v>8</v>
      </c>
      <c r="B9" s="18" t="s">
        <v>30</v>
      </c>
      <c r="C9" s="21" t="s">
        <v>7</v>
      </c>
      <c r="D9" s="17">
        <v>2</v>
      </c>
      <c r="E9" s="17">
        <v>45000</v>
      </c>
      <c r="F9" s="13">
        <f t="shared" si="0"/>
        <v>90000</v>
      </c>
    </row>
    <row r="10" spans="1:6" ht="31.5" customHeight="1" x14ac:dyDescent="0.25">
      <c r="A10" s="13">
        <v>9</v>
      </c>
      <c r="B10" s="16" t="s">
        <v>31</v>
      </c>
      <c r="C10" s="21" t="s">
        <v>7</v>
      </c>
      <c r="D10" s="17">
        <v>1</v>
      </c>
      <c r="E10" s="17">
        <v>18000</v>
      </c>
      <c r="F10" s="13">
        <f t="shared" si="0"/>
        <v>18000</v>
      </c>
    </row>
    <row r="11" spans="1:6" ht="47.25" customHeight="1" x14ac:dyDescent="0.25">
      <c r="A11" s="15">
        <v>10</v>
      </c>
      <c r="B11" s="18" t="s">
        <v>32</v>
      </c>
      <c r="C11" s="21" t="s">
        <v>7</v>
      </c>
      <c r="D11" s="17">
        <v>2</v>
      </c>
      <c r="E11" s="17">
        <v>2500</v>
      </c>
      <c r="F11" s="13">
        <f t="shared" si="0"/>
        <v>5000</v>
      </c>
    </row>
    <row r="12" spans="1:6" ht="16.5" customHeight="1" x14ac:dyDescent="0.25">
      <c r="A12" s="13">
        <v>11</v>
      </c>
      <c r="B12" s="18" t="s">
        <v>33</v>
      </c>
      <c r="C12" s="21" t="s">
        <v>14</v>
      </c>
      <c r="D12" s="17">
        <v>3</v>
      </c>
      <c r="E12" s="17">
        <v>2000</v>
      </c>
      <c r="F12" s="13">
        <f t="shared" si="0"/>
        <v>6000</v>
      </c>
    </row>
    <row r="13" spans="1:6" ht="31.5" customHeight="1" x14ac:dyDescent="0.25">
      <c r="A13" s="15">
        <v>12</v>
      </c>
      <c r="B13" s="18" t="s">
        <v>34</v>
      </c>
      <c r="C13" s="21" t="s">
        <v>14</v>
      </c>
      <c r="D13" s="17">
        <v>1</v>
      </c>
      <c r="E13" s="17">
        <v>3000</v>
      </c>
      <c r="F13" s="13">
        <f t="shared" si="0"/>
        <v>3000</v>
      </c>
    </row>
    <row r="14" spans="1:6" ht="94.5" customHeight="1" x14ac:dyDescent="0.25">
      <c r="A14" s="13">
        <v>13</v>
      </c>
      <c r="B14" s="16" t="s">
        <v>35</v>
      </c>
      <c r="C14" s="21" t="s">
        <v>6</v>
      </c>
      <c r="D14" s="17">
        <v>1</v>
      </c>
      <c r="E14" s="17">
        <v>27000</v>
      </c>
      <c r="F14" s="13">
        <f t="shared" si="0"/>
        <v>27000</v>
      </c>
    </row>
    <row r="15" spans="1:6" ht="47.25" customHeight="1" x14ac:dyDescent="0.25">
      <c r="A15" s="15">
        <v>14</v>
      </c>
      <c r="B15" s="16" t="s">
        <v>36</v>
      </c>
      <c r="C15" s="21" t="s">
        <v>7</v>
      </c>
      <c r="D15" s="17">
        <v>2</v>
      </c>
      <c r="E15" s="17">
        <v>14000</v>
      </c>
      <c r="F15" s="13">
        <f t="shared" si="0"/>
        <v>28000</v>
      </c>
    </row>
    <row r="16" spans="1:6" ht="63" customHeight="1" x14ac:dyDescent="0.25">
      <c r="A16" s="13">
        <v>15</v>
      </c>
      <c r="B16" s="18" t="s">
        <v>37</v>
      </c>
      <c r="C16" s="21" t="s">
        <v>7</v>
      </c>
      <c r="D16" s="17">
        <v>2</v>
      </c>
      <c r="E16" s="17">
        <v>3000</v>
      </c>
      <c r="F16" s="13">
        <f t="shared" si="0"/>
        <v>6000</v>
      </c>
    </row>
    <row r="17" spans="1:6" ht="63" customHeight="1" x14ac:dyDescent="0.25">
      <c r="A17" s="15">
        <v>16</v>
      </c>
      <c r="B17" s="16" t="s">
        <v>38</v>
      </c>
      <c r="C17" s="21" t="s">
        <v>7</v>
      </c>
      <c r="D17" s="17">
        <v>1</v>
      </c>
      <c r="E17" s="17">
        <v>2000</v>
      </c>
      <c r="F17" s="13">
        <f t="shared" si="0"/>
        <v>2000</v>
      </c>
    </row>
    <row r="18" spans="1:6" ht="31.5" customHeight="1" x14ac:dyDescent="0.25">
      <c r="A18" s="13">
        <v>17</v>
      </c>
      <c r="B18" s="16" t="s">
        <v>39</v>
      </c>
      <c r="C18" s="21" t="s">
        <v>7</v>
      </c>
      <c r="D18" s="17">
        <v>1</v>
      </c>
      <c r="E18" s="17">
        <v>5000</v>
      </c>
      <c r="F18" s="13">
        <f t="shared" si="0"/>
        <v>5000</v>
      </c>
    </row>
    <row r="19" spans="1:6" ht="30" customHeight="1" x14ac:dyDescent="0.25">
      <c r="A19" s="15">
        <v>18</v>
      </c>
      <c r="B19" s="14" t="s">
        <v>40</v>
      </c>
      <c r="C19" s="21" t="s">
        <v>6</v>
      </c>
      <c r="D19" s="17">
        <v>30</v>
      </c>
      <c r="E19" s="17">
        <v>800</v>
      </c>
      <c r="F19" s="13">
        <f t="shared" si="0"/>
        <v>24000</v>
      </c>
    </row>
    <row r="20" spans="1:6" ht="16.5" customHeight="1" x14ac:dyDescent="0.25">
      <c r="A20" s="13">
        <v>19</v>
      </c>
      <c r="B20" s="18"/>
      <c r="C20" s="21"/>
      <c r="D20" s="17"/>
      <c r="E20" s="17"/>
      <c r="F20" s="17">
        <f>SUM(F2:F19)</f>
        <v>485200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F2" sqref="F2"/>
    </sheetView>
  </sheetViews>
  <sheetFormatPr defaultRowHeight="15" x14ac:dyDescent="0.25"/>
  <cols>
    <col min="2" max="2" width="54.42578125" customWidth="1"/>
  </cols>
  <sheetData>
    <row r="1" spans="1:6" x14ac:dyDescent="0.25">
      <c r="A1" s="12" t="s">
        <v>0</v>
      </c>
      <c r="B1" s="12" t="s">
        <v>19</v>
      </c>
      <c r="C1" s="12" t="s">
        <v>20</v>
      </c>
      <c r="D1" s="12" t="s">
        <v>21</v>
      </c>
      <c r="E1" s="12" t="s">
        <v>22</v>
      </c>
      <c r="F1" s="12" t="s">
        <v>5</v>
      </c>
    </row>
    <row r="2" spans="1:6" ht="220.5" x14ac:dyDescent="0.25">
      <c r="A2" s="13">
        <v>1</v>
      </c>
      <c r="B2" s="23" t="s">
        <v>41</v>
      </c>
      <c r="C2" s="13" t="s">
        <v>7</v>
      </c>
      <c r="D2" s="13">
        <v>360</v>
      </c>
      <c r="E2" s="13">
        <v>2180</v>
      </c>
      <c r="F2" s="13">
        <f>D2*E2</f>
        <v>784800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прил№1</vt:lpstr>
      <vt:lpstr>прил№2</vt:lpstr>
      <vt:lpstr>прил№3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2022-06-28T06:40:29Z</dcterms:modified>
</cp:coreProperties>
</file>