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13-04.07.2024\"/>
    </mc:Choice>
  </mc:AlternateContent>
  <xr:revisionPtr revIDLastSave="0" documentId="13_ncr:1_{C06ED8C5-48EF-42D3-B1BA-2B5A8913E3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6" i="2" l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<sst xmlns="http://schemas.openxmlformats.org/spreadsheetml/2006/main" count="90" uniqueCount="55">
  <si>
    <t>Директору</t>
  </si>
  <si>
    <t>Акжарской ЦРБ</t>
  </si>
  <si>
    <t>Сабитовой Ш.К.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</si>
  <si>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</si>
  <si>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</si>
  <si>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</si>
  <si>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</si>
  <si>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</si>
  <si>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</si>
  <si>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</si>
  <si>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</si>
  <si>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прим</t>
  </si>
  <si>
    <t>Тест полоски на  качественное определение тропанина №25</t>
  </si>
  <si>
    <t>шт</t>
  </si>
  <si>
    <t>КЩС тесты Epоk BGEM- одноразовая тест-карта</t>
  </si>
  <si>
    <t>Аспирационные зонды с вакуум контролем разм 16</t>
  </si>
  <si>
    <t>Аспирационные зонды с вакуум контролем разм 18</t>
  </si>
  <si>
    <t xml:space="preserve">Контур дыхательный (дыхательная система) </t>
  </si>
  <si>
    <t>Фильтр дыхательный Clear-Cuard 3 с портом</t>
  </si>
  <si>
    <t xml:space="preserve">Маски для неинвазивной вентиляции легких </t>
  </si>
  <si>
    <t>Кислородная носовая магистраль взр</t>
  </si>
  <si>
    <t>Кислородная носовая магистраль дет</t>
  </si>
  <si>
    <t>Трубки эндотрахеальные 5,0</t>
  </si>
  <si>
    <t>Трубки эндотрахеальные 6,0</t>
  </si>
  <si>
    <t>Трубки эндотрахеальные 7,0</t>
  </si>
  <si>
    <t>Трубки эндотрахеальные 7,5</t>
  </si>
  <si>
    <t>Трубки эндотрахеальные 8,0</t>
  </si>
  <si>
    <t>Трубки эндотрахеальные 8,5</t>
  </si>
  <si>
    <t>Трубки эндотрахеальные 9,0</t>
  </si>
  <si>
    <t>Лампа галогено-вольфрамовая 12V, 200WT</t>
  </si>
  <si>
    <t>Mission Реагентные тест полоски д/анализа мочи</t>
  </si>
  <si>
    <t>уп</t>
  </si>
  <si>
    <t xml:space="preserve"> Прошу Вас разрешить на портал нижеследующие дезинфицирующие средства</t>
  </si>
  <si>
    <t xml:space="preserve">для обработка эндоскопов предназначенных ГОБМП за  2024 г.  </t>
  </si>
  <si>
    <t>Димексид 20%-100,0</t>
  </si>
  <si>
    <t>фл</t>
  </si>
  <si>
    <t>Калия йодид 3% 200мл</t>
  </si>
  <si>
    <t>Кальция хлорид 3% 200мл</t>
  </si>
  <si>
    <t>Краска Маклакова 5,0мл</t>
  </si>
  <si>
    <t>Левамиколь мазь 500,0</t>
  </si>
  <si>
    <t>банка</t>
  </si>
  <si>
    <t>Натрия гидрокарбонат 4% 200мл</t>
  </si>
  <si>
    <t>Натрия хлорид 2%-10мл ST</t>
  </si>
  <si>
    <t>Новокаин 0,5%-200мл ST</t>
  </si>
  <si>
    <t>Новокаин 3% -200,0</t>
  </si>
  <si>
    <t>Папаверина гидрохлорид 0.1%-200мл</t>
  </si>
  <si>
    <t>Перекись водорода 3% 200мл</t>
  </si>
  <si>
    <t>Перекись водорода 6% 200 мл</t>
  </si>
  <si>
    <t>Салициловая мазь 30% -500,0</t>
  </si>
  <si>
    <t>Фурацилин 1:5000-400мл</t>
  </si>
  <si>
    <t>Эуфиллин 1% 200мл</t>
  </si>
  <si>
    <t xml:space="preserve"> </t>
  </si>
  <si>
    <t>Материал: Полипропилен Размер соединителя: 22 мм ID - 15 мм OD / 22 мм OD - 15 мм ID
Емкость: ~ 50.5 мл Тип: Электростатика Без порта для проб, BFE:99.999%, VFE:99.99%</t>
  </si>
  <si>
    <t>Материал: PE + EVA. Длина: не менее 150 см. Диаметр: не менее 22 мм. Ловушка для воды: не
менее 2 шт.</t>
  </si>
  <si>
    <t>Размер: M Средний (196*109*108 мм).
Интерфейсное соединение: Конусный соединитель (ISO 5356-1)
Диапазон давления: 5-40 см H2О.
Объем мертвого пространства маски: &lt; 255 мл.
Звуковое давление: 32±3 дБ в пределах одного метра
Материал: Силикон, нейлон, поликарбонат и спандекс.
Сопротивление: При открытом клапане защиты от асфиксии (AAV) сопротивление составляет
0,9 см H2О.
Когда клапан защиты от асфиксии (AAV) закрыт, сопротивление выдоху составляет 1,2 см H2О.
Сопротивление дыханию: 0,3 см H2O при 50 л/мин/ 0,47 см H2О при 100 л/мин.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</si>
</sst>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####################################################################"/>
    <numFmt numFmtId="165" formatCode="######"/>
    <numFmt numFmtId="166" formatCode="#\ ##0.00"/>
  </numFmts>
  <fonts count="7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color rgb="FF000000"/>
      <name val="Arial"/>
      <charset val="204"/>
    </font>
    <font>
      <sz val="10"/>
      <color theme="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164" fontId="5" fillId="0" borderId="3" xfId="0" applyNumberFormat="1" applyFont="1" applyBorder="1" applyAlignment="1">
      <alignment horizontal="left"/>
    </xf>
    <xf numFmtId="0" fontId="6" fillId="0" borderId="3" xfId="0" applyFont="1" applyBorder="1"/>
    <xf numFmtId="165" fontId="5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6" fontId="4" fillId="2" borderId="3" xfId="0" applyNumberFormat="1" applyFont="1" applyFill="1" applyBorder="1" applyAlignment="1">
      <alignment horizontal="right" vertical="top" wrapText="1"/>
    </xf>
    <xf numFmtId="0" fontId="1" fillId="0" borderId="3" xfId="0" applyFont="1" applyBorder="1"/>
    <xf numFmtId="166" fontId="1" fillId="0" borderId="3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3" xfId="0" applyBorder="1" applyAlignment="1">
      <alignment vertical="distributed"/>
    </xf>
    <xf numFmtId="0" fontId="0" fillId="0" borderId="3" xfId="0" applyBorder="1"/>
    <xf numFmtId="166" fontId="4" fillId="2" borderId="7" xfId="0" applyNumberFormat="1" applyFont="1" applyFill="1" applyBorder="1" applyAlignment="1">
      <alignment horizontal="right" vertical="top" wrapText="1"/>
    </xf>
    <xf numFmtId="0" fontId="4" fillId="0" borderId="8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B5" sqref="B5"/>
    </sheetView>
  </sheetViews>
  <sheetFormatPr defaultColWidth="9" defaultRowHeight="15" x14ac:dyDescent="0.25"/>
  <cols>
    <col min="1" max="1" width="6.7109375" customWidth="1"/>
    <col min="2" max="2" width="35" customWidth="1"/>
    <col min="3" max="3" width="7.85546875" customWidth="1"/>
    <col min="4" max="4" width="6.85546875" customWidth="1"/>
    <col min="6" max="6" width="12.28515625" customWidth="1"/>
    <col min="7" max="7" width="26.7109375" customWidth="1"/>
  </cols>
  <sheetData>
    <row r="1" spans="1:8" x14ac:dyDescent="0.25">
      <c r="B1" s="2"/>
      <c r="C1" s="2"/>
      <c r="D1" s="2"/>
      <c r="E1" s="2"/>
      <c r="F1" s="2"/>
    </row>
    <row r="2" spans="1:8" x14ac:dyDescent="0.25">
      <c r="A2" s="15" t="s">
        <v>5</v>
      </c>
      <c r="B2" s="16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8" t="s">
        <v>11</v>
      </c>
    </row>
    <row r="3" spans="1:8" ht="30" x14ac:dyDescent="0.25">
      <c r="A3" s="7">
        <v>1</v>
      </c>
      <c r="B3" s="19" t="s">
        <v>12</v>
      </c>
      <c r="C3" s="20" t="s">
        <v>13</v>
      </c>
      <c r="D3" s="20">
        <v>1</v>
      </c>
      <c r="E3" s="20">
        <v>40000</v>
      </c>
      <c r="F3" s="21">
        <f t="shared" ref="F3:F9" si="0">D3*E3</f>
        <v>40000</v>
      </c>
      <c r="G3" s="20"/>
    </row>
    <row r="4" spans="1:8" ht="30" x14ac:dyDescent="0.25">
      <c r="A4" s="22">
        <v>2</v>
      </c>
      <c r="B4" s="19" t="s">
        <v>14</v>
      </c>
      <c r="C4" s="20" t="s">
        <v>13</v>
      </c>
      <c r="D4" s="20">
        <v>2</v>
      </c>
      <c r="E4" s="20">
        <v>26500</v>
      </c>
      <c r="F4" s="21">
        <f t="shared" si="0"/>
        <v>53000</v>
      </c>
      <c r="G4" s="20"/>
    </row>
    <row r="5" spans="1:8" ht="30" x14ac:dyDescent="0.25">
      <c r="A5" s="7">
        <v>3</v>
      </c>
      <c r="B5" s="19" t="s">
        <v>15</v>
      </c>
      <c r="C5" s="20" t="s">
        <v>13</v>
      </c>
      <c r="D5" s="20">
        <v>25</v>
      </c>
      <c r="E5" s="20">
        <v>200</v>
      </c>
      <c r="F5" s="21">
        <f t="shared" si="0"/>
        <v>5000</v>
      </c>
      <c r="G5" s="20"/>
    </row>
    <row r="6" spans="1:8" ht="30" x14ac:dyDescent="0.25">
      <c r="A6" s="22">
        <v>4</v>
      </c>
      <c r="B6" s="19" t="s">
        <v>16</v>
      </c>
      <c r="C6" s="20" t="s">
        <v>13</v>
      </c>
      <c r="D6" s="20">
        <v>25</v>
      </c>
      <c r="E6" s="20">
        <v>200</v>
      </c>
      <c r="F6" s="21">
        <f t="shared" si="0"/>
        <v>5000</v>
      </c>
      <c r="G6" s="20"/>
    </row>
    <row r="7" spans="1:8" ht="75" x14ac:dyDescent="0.25">
      <c r="A7" s="7">
        <v>5</v>
      </c>
      <c r="B7" s="19" t="s">
        <v>17</v>
      </c>
      <c r="C7" s="20" t="s">
        <v>13</v>
      </c>
      <c r="D7" s="20">
        <v>50</v>
      </c>
      <c r="E7" s="20">
        <v>4444</v>
      </c>
      <c r="F7" s="21">
        <f t="shared" si="0"/>
        <v>222200</v>
      </c>
      <c r="G7" s="25" t="s">
        <v>53</v>
      </c>
    </row>
    <row r="8" spans="1:8" ht="129.75" customHeight="1" x14ac:dyDescent="0.25">
      <c r="A8" s="22">
        <v>6</v>
      </c>
      <c r="B8" s="19" t="s">
        <v>18</v>
      </c>
      <c r="C8" s="20" t="s">
        <v>13</v>
      </c>
      <c r="D8" s="20">
        <v>50</v>
      </c>
      <c r="E8" s="20">
        <v>889</v>
      </c>
      <c r="F8" s="21">
        <f t="shared" si="0"/>
        <v>44450</v>
      </c>
      <c r="G8" s="25" t="s">
        <v>52</v>
      </c>
    </row>
    <row r="9" spans="1:8" ht="409.5" x14ac:dyDescent="0.25">
      <c r="A9" s="7">
        <v>7</v>
      </c>
      <c r="B9" s="19" t="s">
        <v>19</v>
      </c>
      <c r="C9" s="20" t="s">
        <v>13</v>
      </c>
      <c r="D9" s="20">
        <v>5</v>
      </c>
      <c r="E9" s="20">
        <v>134021</v>
      </c>
      <c r="F9" s="21">
        <f t="shared" si="0"/>
        <v>670105</v>
      </c>
      <c r="G9" s="26" t="s">
        <v>54</v>
      </c>
      <c r="H9" t="s">
        <v>51</v>
      </c>
    </row>
    <row r="10" spans="1:8" x14ac:dyDescent="0.25">
      <c r="A10" s="22">
        <v>8</v>
      </c>
      <c r="B10" s="20" t="s">
        <v>20</v>
      </c>
      <c r="C10" s="20" t="s">
        <v>13</v>
      </c>
      <c r="D10" s="20">
        <v>50</v>
      </c>
      <c r="E10" s="20">
        <v>988</v>
      </c>
      <c r="F10" s="21">
        <f t="shared" ref="F10:F18" si="1">D10*E10</f>
        <v>49400</v>
      </c>
      <c r="G10" s="20"/>
    </row>
    <row r="11" spans="1:8" x14ac:dyDescent="0.25">
      <c r="A11" s="7">
        <v>9</v>
      </c>
      <c r="B11" s="20" t="s">
        <v>21</v>
      </c>
      <c r="C11" s="20" t="s">
        <v>13</v>
      </c>
      <c r="D11" s="20">
        <v>30</v>
      </c>
      <c r="E11" s="20">
        <v>988</v>
      </c>
      <c r="F11" s="21">
        <f t="shared" si="1"/>
        <v>29640</v>
      </c>
      <c r="G11" s="20"/>
    </row>
    <row r="12" spans="1:8" x14ac:dyDescent="0.25">
      <c r="A12" s="22">
        <v>10</v>
      </c>
      <c r="B12" s="19" t="s">
        <v>22</v>
      </c>
      <c r="C12" s="20" t="s">
        <v>13</v>
      </c>
      <c r="D12" s="20">
        <v>5</v>
      </c>
      <c r="E12" s="20">
        <v>500</v>
      </c>
      <c r="F12" s="21">
        <f t="shared" si="1"/>
        <v>2500</v>
      </c>
      <c r="G12" s="20"/>
    </row>
    <row r="13" spans="1:8" x14ac:dyDescent="0.25">
      <c r="A13" s="22">
        <v>11</v>
      </c>
      <c r="B13" s="19" t="s">
        <v>23</v>
      </c>
      <c r="C13" s="20" t="s">
        <v>13</v>
      </c>
      <c r="D13" s="20">
        <v>20</v>
      </c>
      <c r="E13" s="20">
        <v>500</v>
      </c>
      <c r="F13" s="21">
        <f t="shared" si="1"/>
        <v>10000</v>
      </c>
      <c r="G13" s="20"/>
    </row>
    <row r="14" spans="1:8" x14ac:dyDescent="0.25">
      <c r="A14" s="22">
        <v>12</v>
      </c>
      <c r="B14" s="19" t="s">
        <v>24</v>
      </c>
      <c r="C14" s="20" t="s">
        <v>13</v>
      </c>
      <c r="D14" s="20">
        <v>20</v>
      </c>
      <c r="E14" s="20">
        <v>500</v>
      </c>
      <c r="F14" s="21">
        <f t="shared" si="1"/>
        <v>10000</v>
      </c>
      <c r="G14" s="20"/>
    </row>
    <row r="15" spans="1:8" x14ac:dyDescent="0.25">
      <c r="A15" s="22">
        <v>13</v>
      </c>
      <c r="B15" s="19" t="s">
        <v>25</v>
      </c>
      <c r="C15" s="20" t="s">
        <v>13</v>
      </c>
      <c r="D15" s="20">
        <v>20</v>
      </c>
      <c r="E15" s="20">
        <v>500</v>
      </c>
      <c r="F15" s="21">
        <f t="shared" si="1"/>
        <v>10000</v>
      </c>
      <c r="G15" s="20"/>
    </row>
    <row r="16" spans="1:8" x14ac:dyDescent="0.25">
      <c r="A16" s="22">
        <v>14</v>
      </c>
      <c r="B16" s="19" t="s">
        <v>26</v>
      </c>
      <c r="C16" s="20" t="s">
        <v>13</v>
      </c>
      <c r="D16" s="20">
        <v>20</v>
      </c>
      <c r="E16" s="20">
        <v>500</v>
      </c>
      <c r="F16" s="21">
        <f t="shared" si="1"/>
        <v>10000</v>
      </c>
      <c r="G16" s="20"/>
    </row>
    <row r="17" spans="1:7" x14ac:dyDescent="0.25">
      <c r="A17" s="22">
        <v>15</v>
      </c>
      <c r="B17" s="19" t="s">
        <v>27</v>
      </c>
      <c r="C17" s="20" t="s">
        <v>13</v>
      </c>
      <c r="D17" s="20">
        <v>20</v>
      </c>
      <c r="E17" s="20">
        <v>500</v>
      </c>
      <c r="F17" s="21">
        <f t="shared" si="1"/>
        <v>10000</v>
      </c>
      <c r="G17" s="20"/>
    </row>
    <row r="18" spans="1:7" x14ac:dyDescent="0.25">
      <c r="A18" s="22">
        <v>16</v>
      </c>
      <c r="B18" s="19" t="s">
        <v>28</v>
      </c>
      <c r="C18" s="20" t="s">
        <v>13</v>
      </c>
      <c r="D18" s="20">
        <v>20</v>
      </c>
      <c r="E18" s="20">
        <v>500</v>
      </c>
      <c r="F18" s="21">
        <f t="shared" si="1"/>
        <v>10000</v>
      </c>
      <c r="G18" s="20"/>
    </row>
    <row r="19" spans="1:7" ht="30" x14ac:dyDescent="0.25">
      <c r="A19" s="20">
        <v>17</v>
      </c>
      <c r="B19" s="19" t="s">
        <v>29</v>
      </c>
      <c r="C19" s="20" t="s">
        <v>13</v>
      </c>
      <c r="D19" s="20">
        <v>1</v>
      </c>
      <c r="E19" s="20">
        <v>101000</v>
      </c>
      <c r="F19" s="21">
        <f>D19*E19</f>
        <v>101000</v>
      </c>
      <c r="G19" s="20"/>
    </row>
    <row r="20" spans="1:7" ht="30" x14ac:dyDescent="0.25">
      <c r="A20" s="20">
        <v>18</v>
      </c>
      <c r="B20" s="19" t="s">
        <v>30</v>
      </c>
      <c r="C20" s="20" t="s">
        <v>31</v>
      </c>
      <c r="D20" s="20">
        <v>5</v>
      </c>
      <c r="E20" s="20">
        <v>15000</v>
      </c>
      <c r="F20" s="21">
        <f>D20*E20</f>
        <v>75000</v>
      </c>
      <c r="G20" s="20"/>
    </row>
    <row r="21" spans="1:7" x14ac:dyDescent="0.25">
      <c r="A21" s="20"/>
      <c r="B21" s="20"/>
      <c r="C21" s="20"/>
      <c r="D21" s="20"/>
      <c r="E21" s="20"/>
      <c r="F21" s="20">
        <f>SUM(F3:F20)</f>
        <v>1357295</v>
      </c>
      <c r="G21" s="20"/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B31" sqref="B31"/>
    </sheetView>
  </sheetViews>
  <sheetFormatPr defaultColWidth="9"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x14ac:dyDescent="0.25">
      <c r="D1" s="23" t="s">
        <v>0</v>
      </c>
      <c r="E1" s="23"/>
      <c r="F1" s="23"/>
      <c r="G1" s="23"/>
    </row>
    <row r="2" spans="1:7" x14ac:dyDescent="0.25">
      <c r="D2" s="23" t="s">
        <v>1</v>
      </c>
      <c r="E2" s="23"/>
      <c r="F2" s="23"/>
      <c r="G2" s="23"/>
    </row>
    <row r="3" spans="1:7" x14ac:dyDescent="0.25">
      <c r="D3" s="23" t="s">
        <v>2</v>
      </c>
      <c r="E3" s="23"/>
      <c r="F3" s="23"/>
      <c r="G3" s="23"/>
    </row>
    <row r="4" spans="1:7" x14ac:dyDescent="0.25">
      <c r="D4" s="1"/>
      <c r="E4" s="23" t="s">
        <v>3</v>
      </c>
      <c r="F4" s="23"/>
      <c r="G4" s="23"/>
    </row>
    <row r="5" spans="1:7" x14ac:dyDescent="0.25">
      <c r="D5" s="1"/>
      <c r="E5" s="23" t="s">
        <v>4</v>
      </c>
      <c r="F5" s="23"/>
      <c r="G5" s="23"/>
    </row>
    <row r="6" spans="1:7" x14ac:dyDescent="0.25">
      <c r="D6" s="1"/>
      <c r="E6" s="1"/>
      <c r="F6" s="1"/>
      <c r="G6" s="1"/>
    </row>
    <row r="7" spans="1:7" x14ac:dyDescent="0.25">
      <c r="B7" s="24" t="s">
        <v>32</v>
      </c>
      <c r="C7" s="24"/>
      <c r="D7" s="24"/>
      <c r="E7" s="24"/>
      <c r="F7" s="24"/>
      <c r="G7" s="24"/>
    </row>
    <row r="8" spans="1:7" x14ac:dyDescent="0.25">
      <c r="B8" s="24" t="s">
        <v>33</v>
      </c>
      <c r="C8" s="24"/>
      <c r="D8" s="24"/>
      <c r="E8" s="24"/>
      <c r="F8" s="24"/>
      <c r="G8" s="24"/>
    </row>
    <row r="9" spans="1:7" x14ac:dyDescent="0.25">
      <c r="B9" s="2"/>
      <c r="C9" s="2"/>
      <c r="D9" s="2"/>
      <c r="E9" s="2"/>
      <c r="F9" s="2"/>
      <c r="G9" s="2"/>
    </row>
    <row r="10" spans="1:7" x14ac:dyDescent="0.25">
      <c r="A10" s="3" t="s">
        <v>5</v>
      </c>
      <c r="B10" s="4" t="s">
        <v>6</v>
      </c>
      <c r="C10" s="5"/>
      <c r="D10" s="6" t="s">
        <v>7</v>
      </c>
      <c r="E10" s="6" t="s">
        <v>8</v>
      </c>
      <c r="F10" s="6" t="s">
        <v>9</v>
      </c>
      <c r="G10" s="6" t="s">
        <v>10</v>
      </c>
    </row>
    <row r="11" spans="1:7" x14ac:dyDescent="0.25">
      <c r="A11" s="7">
        <v>1</v>
      </c>
      <c r="B11" s="8" t="s">
        <v>34</v>
      </c>
      <c r="C11" s="9"/>
      <c r="D11" s="10" t="s">
        <v>35</v>
      </c>
      <c r="E11" s="11">
        <v>20</v>
      </c>
      <c r="F11" s="11">
        <v>2530</v>
      </c>
      <c r="G11" s="12">
        <f t="shared" ref="G11:G25" si="0">E11*F11</f>
        <v>50600</v>
      </c>
    </row>
    <row r="12" spans="1:7" x14ac:dyDescent="0.25">
      <c r="A12" s="7">
        <v>2</v>
      </c>
      <c r="B12" s="8" t="s">
        <v>36</v>
      </c>
      <c r="C12" s="9"/>
      <c r="D12" s="10" t="s">
        <v>35</v>
      </c>
      <c r="E12" s="11">
        <v>10</v>
      </c>
      <c r="F12" s="11">
        <v>1510</v>
      </c>
      <c r="G12" s="12">
        <f t="shared" si="0"/>
        <v>15100</v>
      </c>
    </row>
    <row r="13" spans="1:7" x14ac:dyDescent="0.25">
      <c r="A13" s="7">
        <v>3</v>
      </c>
      <c r="B13" s="8" t="s">
        <v>37</v>
      </c>
      <c r="C13" s="9"/>
      <c r="D13" s="10" t="s">
        <v>35</v>
      </c>
      <c r="E13" s="11">
        <v>10</v>
      </c>
      <c r="F13" s="11">
        <v>1490</v>
      </c>
      <c r="G13" s="12">
        <f t="shared" si="0"/>
        <v>14900</v>
      </c>
    </row>
    <row r="14" spans="1:7" x14ac:dyDescent="0.25">
      <c r="A14" s="7">
        <v>4</v>
      </c>
      <c r="B14" s="8" t="s">
        <v>38</v>
      </c>
      <c r="C14" s="9"/>
      <c r="D14" s="10" t="s">
        <v>35</v>
      </c>
      <c r="E14" s="11">
        <v>10</v>
      </c>
      <c r="F14" s="11">
        <v>7200</v>
      </c>
      <c r="G14" s="12">
        <f t="shared" si="0"/>
        <v>72000</v>
      </c>
    </row>
    <row r="15" spans="1:7" x14ac:dyDescent="0.25">
      <c r="A15" s="7">
        <v>5</v>
      </c>
      <c r="B15" s="8" t="s">
        <v>39</v>
      </c>
      <c r="C15" s="9"/>
      <c r="D15" s="10" t="s">
        <v>40</v>
      </c>
      <c r="E15" s="11">
        <v>5</v>
      </c>
      <c r="F15" s="11">
        <v>14950</v>
      </c>
      <c r="G15" s="12">
        <f t="shared" si="0"/>
        <v>74750</v>
      </c>
    </row>
    <row r="16" spans="1:7" x14ac:dyDescent="0.25">
      <c r="A16" s="7">
        <v>6</v>
      </c>
      <c r="B16" s="8" t="s">
        <v>41</v>
      </c>
      <c r="C16" s="9"/>
      <c r="D16" s="10" t="s">
        <v>35</v>
      </c>
      <c r="E16" s="11">
        <v>70</v>
      </c>
      <c r="F16" s="11">
        <v>1100</v>
      </c>
      <c r="G16" s="12">
        <f t="shared" si="0"/>
        <v>77000</v>
      </c>
    </row>
    <row r="17" spans="1:7" x14ac:dyDescent="0.25">
      <c r="A17" s="7">
        <v>7</v>
      </c>
      <c r="B17" s="8" t="s">
        <v>42</v>
      </c>
      <c r="C17" s="9"/>
      <c r="D17" s="10" t="s">
        <v>35</v>
      </c>
      <c r="E17" s="11">
        <v>140</v>
      </c>
      <c r="F17" s="11">
        <v>590</v>
      </c>
      <c r="G17" s="12">
        <f t="shared" si="0"/>
        <v>82600</v>
      </c>
    </row>
    <row r="18" spans="1:7" x14ac:dyDescent="0.25">
      <c r="A18" s="7">
        <v>8</v>
      </c>
      <c r="B18" s="8" t="s">
        <v>43</v>
      </c>
      <c r="C18" s="9"/>
      <c r="D18" s="10" t="s">
        <v>35</v>
      </c>
      <c r="E18" s="11">
        <v>20</v>
      </c>
      <c r="F18" s="11">
        <v>910</v>
      </c>
      <c r="G18" s="12">
        <f t="shared" si="0"/>
        <v>18200</v>
      </c>
    </row>
    <row r="19" spans="1:7" x14ac:dyDescent="0.25">
      <c r="A19" s="7">
        <v>9</v>
      </c>
      <c r="B19" s="8" t="s">
        <v>44</v>
      </c>
      <c r="C19" s="9"/>
      <c r="D19" s="10" t="s">
        <v>35</v>
      </c>
      <c r="E19" s="11">
        <v>10</v>
      </c>
      <c r="F19" s="11">
        <v>1390</v>
      </c>
      <c r="G19" s="12">
        <f t="shared" si="0"/>
        <v>13900</v>
      </c>
    </row>
    <row r="20" spans="1:7" x14ac:dyDescent="0.25">
      <c r="A20" s="7">
        <v>10</v>
      </c>
      <c r="B20" s="8" t="s">
        <v>45</v>
      </c>
      <c r="C20" s="9"/>
      <c r="D20" s="10" t="s">
        <v>35</v>
      </c>
      <c r="E20" s="11">
        <v>10</v>
      </c>
      <c r="F20" s="11">
        <v>1790</v>
      </c>
      <c r="G20" s="12">
        <f t="shared" si="0"/>
        <v>17900</v>
      </c>
    </row>
    <row r="21" spans="1:7" x14ac:dyDescent="0.25">
      <c r="A21" s="7">
        <v>11</v>
      </c>
      <c r="B21" s="8" t="s">
        <v>46</v>
      </c>
      <c r="C21" s="9"/>
      <c r="D21" s="10" t="s">
        <v>35</v>
      </c>
      <c r="E21" s="11">
        <v>100</v>
      </c>
      <c r="F21" s="11">
        <v>910</v>
      </c>
      <c r="G21" s="12">
        <f t="shared" si="0"/>
        <v>91000</v>
      </c>
    </row>
    <row r="22" spans="1:7" x14ac:dyDescent="0.25">
      <c r="A22" s="7">
        <v>12</v>
      </c>
      <c r="B22" s="8" t="s">
        <v>47</v>
      </c>
      <c r="C22" s="9"/>
      <c r="D22" s="10" t="s">
        <v>35</v>
      </c>
      <c r="E22" s="11">
        <v>100</v>
      </c>
      <c r="F22" s="11">
        <v>1100</v>
      </c>
      <c r="G22" s="12">
        <f t="shared" si="0"/>
        <v>110000</v>
      </c>
    </row>
    <row r="23" spans="1:7" x14ac:dyDescent="0.25">
      <c r="A23" s="7">
        <v>13</v>
      </c>
      <c r="B23" s="8" t="s">
        <v>48</v>
      </c>
      <c r="C23" s="9"/>
      <c r="D23" s="10" t="s">
        <v>40</v>
      </c>
      <c r="E23" s="11">
        <v>1</v>
      </c>
      <c r="F23" s="11">
        <v>13160</v>
      </c>
      <c r="G23" s="12">
        <f t="shared" si="0"/>
        <v>13160</v>
      </c>
    </row>
    <row r="24" spans="1:7" x14ac:dyDescent="0.25">
      <c r="A24" s="7">
        <v>14</v>
      </c>
      <c r="B24" s="8" t="s">
        <v>49</v>
      </c>
      <c r="C24" s="9"/>
      <c r="D24" s="10" t="s">
        <v>35</v>
      </c>
      <c r="E24" s="11">
        <v>100</v>
      </c>
      <c r="F24" s="11">
        <v>995</v>
      </c>
      <c r="G24" s="12">
        <f t="shared" si="0"/>
        <v>99500</v>
      </c>
    </row>
    <row r="25" spans="1:7" x14ac:dyDescent="0.25">
      <c r="A25" s="7">
        <v>15</v>
      </c>
      <c r="B25" s="8" t="s">
        <v>50</v>
      </c>
      <c r="C25" s="9"/>
      <c r="D25" s="10" t="s">
        <v>35</v>
      </c>
      <c r="E25" s="11">
        <v>10</v>
      </c>
      <c r="F25" s="11">
        <v>1840</v>
      </c>
      <c r="G25" s="12">
        <f t="shared" si="0"/>
        <v>18400</v>
      </c>
    </row>
    <row r="26" spans="1:7" x14ac:dyDescent="0.25">
      <c r="A26" s="13"/>
      <c r="B26" s="13"/>
      <c r="C26" s="13"/>
      <c r="D26" s="13"/>
      <c r="E26" s="13"/>
      <c r="F26" s="13"/>
      <c r="G26" s="14">
        <f>SUM(G11:G25)</f>
        <v>769010</v>
      </c>
    </row>
  </sheetData>
  <mergeCells count="7">
    <mergeCell ref="B7:G7"/>
    <mergeCell ref="B8:G8"/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Gos-zakup</cp:lastModifiedBy>
  <dcterms:created xsi:type="dcterms:W3CDTF">2006-09-28T05:33:00Z</dcterms:created>
  <dcterms:modified xsi:type="dcterms:W3CDTF">2024-07-05T04:53:34Z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817EF42C97514456BD7E05F8182ACC33_12</vt:lpwstr>
  </property>
  <property fmtid="{D5CDD505-2E9C-101B-9397-08002B2CF9AE}" pid="3" name="KSOProductBuildVer">
    <vt:lpwstr>1049-12.2.0.17119</vt:lpwstr>
  </property>
</Properties>
</file>